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</sheets>
  <definedNames>
    <definedName name="_xlnm._FilterDatabase" localSheetId="0" hidden="1">Лист1!#REF!</definedName>
  </definedNames>
  <calcPr calcId="145621"/>
</workbook>
</file>

<file path=xl/calcChain.xml><?xml version="1.0" encoding="utf-8"?>
<calcChain xmlns="http://schemas.openxmlformats.org/spreadsheetml/2006/main">
  <c r="I9" i="2" l="1"/>
  <c r="I8" i="2"/>
  <c r="I7" i="2"/>
  <c r="G6" i="2"/>
  <c r="A7" i="2" l="1"/>
</calcChain>
</file>

<file path=xl/sharedStrings.xml><?xml version="1.0" encoding="utf-8"?>
<sst xmlns="http://schemas.openxmlformats.org/spreadsheetml/2006/main" count="1062" uniqueCount="499">
  <si>
    <t>№ п/п</t>
  </si>
  <si>
    <t>Наименование спортмероприятия</t>
  </si>
  <si>
    <t>Программа</t>
  </si>
  <si>
    <t>Возрастная группа (в соответствии с ЕВСК)</t>
  </si>
  <si>
    <t>Дата окнчания мероприятия</t>
  </si>
  <si>
    <t>Дней</t>
  </si>
  <si>
    <t>юноши, девушки (12-13 лет)</t>
  </si>
  <si>
    <t>юноши, девушки (16-17 лет)
юноши, девушки (14-15 лет)</t>
  </si>
  <si>
    <t>мужчины, женщины (20 лет и старше)
юниоры, юниорки (18-19 лет)
юноши, девушки (16-17 лет)</t>
  </si>
  <si>
    <t>многоборье (500м+1000м+500м+1000м)</t>
  </si>
  <si>
    <t>500м, 1000м, 1500м, 3000м, 5000м</t>
  </si>
  <si>
    <t>юноши, девушки (16-17 лет)</t>
  </si>
  <si>
    <t>500м, 1000м, 1500м, 3000м, масстарт 10 кр.
многоборье (500м+1500м+1000м+3000м)</t>
  </si>
  <si>
    <t>юноши, девушки (14-15 лет)</t>
  </si>
  <si>
    <t>по назначению организаторов</t>
  </si>
  <si>
    <t>Город проведения</t>
  </si>
  <si>
    <t>Спортивная база, стадион, центр</t>
  </si>
  <si>
    <t>Коломна</t>
  </si>
  <si>
    <t>С-Петербург</t>
  </si>
  <si>
    <t>Челябинск</t>
  </si>
  <si>
    <t>МБУ "Конькобежный центр "Коломна"</t>
  </si>
  <si>
    <t>Н. Новгород</t>
  </si>
  <si>
    <t>Киров</t>
  </si>
  <si>
    <t>"Динамо"</t>
  </si>
  <si>
    <t>Иркутск</t>
  </si>
  <si>
    <t>"Стадион имени Б.А. Шилкова"</t>
  </si>
  <si>
    <t>мужчины, женщины (20 лет и старше)
юниоры, юниорки (18-19 лет)                             юноши, девушки (16-17 лет)</t>
  </si>
  <si>
    <t>Дата начала мероприятия (включая день приезда)</t>
  </si>
  <si>
    <t>согласно Положению</t>
  </si>
  <si>
    <t>№ ЕКП</t>
  </si>
  <si>
    <t>Всероссийские массовые соревнования "Лед надежды нашей"</t>
  </si>
  <si>
    <t>многоборье (500м+1500м+1000м+5000м)
многоборье (500м+1500м+1000м+3000м)
многоборье (500м+1000м+500м+1000м)</t>
  </si>
  <si>
    <t>Всероссийские соревнования по конькобежному спорту "Кубок Коломенского кремля"</t>
  </si>
  <si>
    <t>Всероссийские соревнования по конькобежному спорту "На Призы Федерации конькобежного спорта Челябинской области"</t>
  </si>
  <si>
    <t>Кубок России по конькобежному спорту, I этап</t>
  </si>
  <si>
    <t>5432 (изменения)</t>
  </si>
  <si>
    <t>Кубок России по конькобежному спорту, II этап</t>
  </si>
  <si>
    <t>5435 (изменения)</t>
  </si>
  <si>
    <t>Всероссийские соревнования по конькобежному спорту "Лед Байкала"</t>
  </si>
  <si>
    <t xml:space="preserve">Многоборье (500м+1000м+500м+1000м),                многоборье (500м+5000м+1500м+10000м)
многоборье (500м+3000м+1500м+5000м)
</t>
  </si>
  <si>
    <t>Чемпионат России по конькобежному спорту (многоборье, спринтерское многоборье)</t>
  </si>
  <si>
    <t>Кубок России по конькобежному спорту,                                           IV этап</t>
  </si>
  <si>
    <t>500м, 1000м, 1500м, 3000м, 5000м, масстарт 16 кр, командный забег 6кр., командный забег 8кр., командный забег - спринт 3кр.</t>
  </si>
  <si>
    <t>500м, 1000м, 1500м, 3000м, 5000м,  масстарт 10 кр, командный забег 6кр., командный забег 8кр., командный забег - спринт 3кр.</t>
  </si>
  <si>
    <t>Всероссийские соревнования по конькобежному спорту  "Серебряные коньки" Финал</t>
  </si>
  <si>
    <t>Чемпионат России по конькобежному спорту (отдельные дистанции)</t>
  </si>
  <si>
    <t>многоборье (500м+1000м+500м+1000м)
многоборье (500м+5000м+1500м+10000м)
многоборье (500м+3000м+1500м+5000м)</t>
  </si>
  <si>
    <t>Всероссийские соревнования по конькобежному спорту "На Призы Конькобежного центра Коломна"</t>
  </si>
  <si>
    <t>Межрегиональные соревнования по конькобежному спорту "На призы ЗТРСФСР А.В. Белоглазова"</t>
  </si>
  <si>
    <t>ЛД "Байкал"</t>
  </si>
  <si>
    <t>Стадион "Инга"</t>
  </si>
  <si>
    <t>Согласно положению</t>
  </si>
  <si>
    <t xml:space="preserve">Всероссийские соревнования по конькобежному спорту "Памяти Б.И. Шавырина" </t>
  </si>
  <si>
    <t>Москва</t>
  </si>
  <si>
    <t xml:space="preserve">500м, 1000м, 1500м, 3000м, 5000м </t>
  </si>
  <si>
    <t xml:space="preserve">мужчины, женщины (20 лет и старше)
</t>
  </si>
  <si>
    <t xml:space="preserve">юниоры, юниорки (18-19 лет)
</t>
  </si>
  <si>
    <t>юниоры, юниорки (18-19 лет)</t>
  </si>
  <si>
    <t>"Крылатское"</t>
  </si>
  <si>
    <t>500м, 1000м, 1500м, 3000м, 5000 м, масстарт 10 кр., командный забег 6кр., командный забег 8кр., командный забег - спринт 3кр.</t>
  </si>
  <si>
    <t>500м, 1000м, 1500м, 3000м, 5000м, масстарт 10 кр.</t>
  </si>
  <si>
    <t>500м, 1000м, 1500м, 3000м, 5000м, 10000 м, масстарт 16 кр.</t>
  </si>
  <si>
    <t>мужчины, женщины (20 лет и старше)</t>
  </si>
  <si>
    <t>500м, 1000м, 1500м, 3000м, 5000м, 10000м, масстарт 16 кр, командный забег 6кр., командный забег 8кр., командный забег - спринт 3кр</t>
  </si>
  <si>
    <t>Всероссийские соревнования по конькобежному спорту  "На Призы ЗМС В.А. Муратова"</t>
  </si>
  <si>
    <t>согласно положению</t>
  </si>
  <si>
    <t>500м, 1000м, 1500м, 3000м, 5000м, масстарт 10 кр,  командный забег 6кр., командный забег 8кр., 
многоборье (500м+3000м+1500м+5000м)
многоборье (500м+1500м+1000м+3000м)</t>
  </si>
  <si>
    <t xml:space="preserve">мужчины, женщины (20 лет и старше)                                           юниоры, юниорки (18-19 лет)
юноши, девушки (16-17 лет)                 </t>
  </si>
  <si>
    <t>Кубок России конькобежному спорту (финал)</t>
  </si>
  <si>
    <t>500м, 1000м, 1500м, 3000м, 5000м, 10000м</t>
  </si>
  <si>
    <t>500м, 1000м, 1500м, 3000м, масстарт 10 кр, командный забег 6кр., командный забег 8кр., командный забег - спринт 3кр.</t>
  </si>
  <si>
    <t>Всероссийские соревнования по конькобежному спорту  "Коломенский лед"</t>
  </si>
  <si>
    <t>юноши, девушки (9-11 лет)</t>
  </si>
  <si>
    <t>500м, 1000м, 1500м, 3000м, 5000м, масстарт 10 кр,  командный забег 6 кр., командный забег 8 кр., командный забег - спринт 3 кр</t>
  </si>
  <si>
    <t>Минск</t>
  </si>
  <si>
    <t>юноши, девушки (12-13 лет), юноши, девушки (9-11 лет)</t>
  </si>
  <si>
    <t>Стадион "Труд"</t>
  </si>
  <si>
    <t>Физкультурное мероприятие</t>
  </si>
  <si>
    <t>Спортивное мероприятие</t>
  </si>
  <si>
    <t>Конькобежный спорт (шорт-трек)</t>
  </si>
  <si>
    <t>Кубок России по конькобежному спорту (шорт-трек), мужчины и женщины, 1 этап</t>
  </si>
  <si>
    <t>Кубок России по конькобежному спорту (шорт-трек), мужчины и женщины, 2 этап</t>
  </si>
  <si>
    <t>Межрегиональные спортивные соревнования по конькобежному спорту (шорт-трек), юноши и девушки (16-17 лет)</t>
  </si>
  <si>
    <t>Межрегиональные спортивные соревнования по конькобежному спорту (шорт-трек), юноши и девушки (14-15 лет)</t>
  </si>
  <si>
    <t>Всероссийские спортивные соревнования по конькобежному спорту (шорт-трек) "Кубок шестикратного олимпийского чемпиона Виктора Ана", юниоры и юниорки (18-19 лет)</t>
  </si>
  <si>
    <t>Кубок России по конькобежному спорту (шорт-трек), мужчины и женщины, 3 этап</t>
  </si>
  <si>
    <t>Первенство России по конькобежному спорту (шорт-трек), юниоры и юниорки (18-19 лет)</t>
  </si>
  <si>
    <t xml:space="preserve">Межрегиональные соревнования по конькобежному спорту (шорт-трек) "Сочинский ОЛИМП", юноши и девушки (12-13 лет) </t>
  </si>
  <si>
    <t>Межрегиональные соревнования по конькобежному спорту (шорт-трек) "Юный скороход", юноши и девушки (9-11 лет)</t>
  </si>
  <si>
    <t>Чемпионат России по конькобежному спорту (шорт-трек), мужчины и женщины</t>
  </si>
  <si>
    <t>Всероссийские спортивные соревнования по конькобежному спорту "Надежды России" (шорт-трек), юноши и девушки (16-17 лет)</t>
  </si>
  <si>
    <t>Российско-Китайские молодежные игры по конькобежному спорту (шорт-трек)</t>
  </si>
  <si>
    <t>Межрегиональные соревнования по конькобежному спорту (шорт-трек) "Сочинский ОЛИМП", юноши и девушки (12-13 лет)</t>
  </si>
  <si>
    <t>Кубок России по конькобежному спорту (шорт-трек), мужчины и женщины, 4 этап</t>
  </si>
  <si>
    <t>Первенство России по конькобежному спорту (шорт-трек), юноши и девушки (16-17 лет)</t>
  </si>
  <si>
    <t>Кубок России по конькобежному спорту (шорт-трек), мужчины и женщины, заключительный 5 этап</t>
  </si>
  <si>
    <t>Всероссийские соревнования по конькобежному спорту (шорт-трек) "Сочинский ОЛИМП", 
юноши и девушки (14-15 лет), 
юноши и девушки (12-13 лет)</t>
  </si>
  <si>
    <t>Всероссийские соревнования по конькобежному спорту (шорт-трек) "Юный скороход", юноши и девушки (9 - 11 лет), Финал</t>
  </si>
  <si>
    <t>г. Санкт-Петербург</t>
  </si>
  <si>
    <t>Челябинская обл.
г. Челябинск</t>
  </si>
  <si>
    <t>Тверская обл.
г. Тверь</t>
  </si>
  <si>
    <t>Республика Мордовия, 
г. Саранск</t>
  </si>
  <si>
    <t>г. Южно-Сахалинск</t>
  </si>
  <si>
    <t xml:space="preserve">08.01.2025
</t>
  </si>
  <si>
    <t>Конькобежный спорт (скоростной бег)</t>
  </si>
  <si>
    <t>Летний Кубок Челябинской области</t>
  </si>
  <si>
    <t>ЛД "Уральская молния"</t>
  </si>
  <si>
    <t>Кубок Челябинской области по конькобежному спорту</t>
  </si>
  <si>
    <t>Чемпионат и первенство Челябинской области по конькобежному спорту (многоборье)</t>
  </si>
  <si>
    <t>Первенство Челябинской области по конькобежному спорту (многоборье), юноши и девушки 16-17 лет, юноши и девушки 14-15 лет</t>
  </si>
  <si>
    <t>Спартакиада учащихся Челябинской области                                                                               "Олимпийские надежды Южного Урала"</t>
  </si>
  <si>
    <t>г. Миасс</t>
  </si>
  <si>
    <t>Чемпионат и первенство Челябинской области                                                        по конькобежному спорту (отдельные дистанции)</t>
  </si>
  <si>
    <t>Кубок Челябинской области среди ветеранов</t>
  </si>
  <si>
    <t>по назначениию</t>
  </si>
  <si>
    <t>Чемпионат и первенство Челябинской области по конькобежному спорту (шорт-трек) (многоборье)</t>
  </si>
  <si>
    <t>ФОК "РЦ по шорт-треку"</t>
  </si>
  <si>
    <t xml:space="preserve">Первенство Челябинской области  по конькобежному спорту (шорт-трек)                               (отдельные дистанции)  </t>
  </si>
  <si>
    <t>Чемпионат и первенство Челябинской области по конькобежному спорту (шорт-трек) (отдельные дистанции)</t>
  </si>
  <si>
    <t>юниоры, юниорки (18-19 лет), юноши, девушки (16-17 лет)</t>
  </si>
  <si>
    <t xml:space="preserve">мужчины, женщины </t>
  </si>
  <si>
    <t>многоборье (1500м+500м+1000м+1500м)
 эстафета смешанная (2 ж + 2 м – 3000 м)</t>
  </si>
  <si>
    <t xml:space="preserve"> многоборье (1500м+500м+1000м+1500м)
эстафета смешанная (2 ж + 2 м – 3000 м)</t>
  </si>
  <si>
    <t xml:space="preserve"> 500 м, 1000 м, 1500 м</t>
  </si>
  <si>
    <t>500 м, 1000 м, 1500 м,
эстафета  4 чел - 3000м,
эстафета  4 чел - 5000м,
эстафета смешанная (2 ж + 2 м - 2000 м)</t>
  </si>
  <si>
    <t>500 м, 1000 м, 1500 м,
 эстафета  4 чел - 3000м</t>
  </si>
  <si>
    <t>500 м, 1000 м, 1500 м,
эстафета  4 чел - 3000м</t>
  </si>
  <si>
    <t>троеборье (1000м+500м+777м),
эстафета  3 чел - 2000м</t>
  </si>
  <si>
    <t>222 м, 500 м, 777 м,
эстафета 3 чел - 2000м</t>
  </si>
  <si>
    <t>500 м,
1000 м,
1500 м,
эстафета  4 чел - 3000м,
эстафета  4 чел - 5000м</t>
  </si>
  <si>
    <t>500 м, 1000 м, 1500 м</t>
  </si>
  <si>
    <t>500 м, 1000 м, 1500 м,
эстафета  4 чел - 3000м,
эстафета смешанная (2 ж + 2 м - 2000 м)</t>
  </si>
  <si>
    <t>500 м, 777 м, 1000 м,
эстафета 3 чел - 2000м</t>
  </si>
  <si>
    <t xml:space="preserve"> 222 м, 500 м, 777 м,
эстафета 3 чел - 2000м</t>
  </si>
  <si>
    <t>500 м,
1000 м,
1500 м,
эстафета  4 чел - 3000м,
эстафета  4 чел - 5000м,
эстафета смешанная (2 ж + 2 м - 2000 м)</t>
  </si>
  <si>
    <t xml:space="preserve"> многоборье (1500м+500м+1000м+1500м),
эстафета смешанная (2 ж + 2 м – 3000 м)</t>
  </si>
  <si>
    <t>многоборье (1500м+500м+1000м+1500м),
эстафета смешанная (2 ж + 2 м – 3000 м)</t>
  </si>
  <si>
    <t>многоборье (1500м+500м+1000м+3000м),
эстафета смешанная (2 ж + 2 м – 2000 м)</t>
  </si>
  <si>
    <t>500 м,
777 м
1000 м,
1500 м,
эстафета  4 чел - 3000м
эстафета  3 чел - 2000м</t>
  </si>
  <si>
    <t>100м, 300м</t>
  </si>
  <si>
    <t>100м, 300м, 500м, 1000м, смешанная эстафета 4х400 м, командный забег-спринт 3 круга</t>
  </si>
  <si>
    <t xml:space="preserve">юноши, девушки (16-17 лет)
</t>
  </si>
  <si>
    <t>(500м+1500м+1000м+3000м), масстарт 10 кр.</t>
  </si>
  <si>
    <t>Каток "Миасский лед"</t>
  </si>
  <si>
    <t>500м, 1000м, 1500м, 3000м, масстарт 10 кр.</t>
  </si>
  <si>
    <t>многоборье (500м+3000м+1500м+5000м) многоборье (500м+1500м+1000м+3000м)
масстарт 10 кр.</t>
  </si>
  <si>
    <t>500м, 1000м, 1500м, 3000м, 5000м, масстарт 10 кр.
многоборье (500м+3000м+1500м+5000м) многоборье (500м+1500м+1000м+3000м)</t>
  </si>
  <si>
    <t>СУДЕЙСТВО</t>
  </si>
  <si>
    <t>500м, 1000м, 1500м, 3000м</t>
  </si>
  <si>
    <t>многоборье (500м+1500м+1000м+5000м)
многоборье (500м+1500м+1000м+3000м) многоборье (500м+3000м+1500м+5000м)
многоборье (500м+1000м+500м+1000м)</t>
  </si>
  <si>
    <t>юноши, девушки (16-17 лет)    юноши, девушки (14-15 лет)</t>
  </si>
  <si>
    <t>юноши, девушки (12-13 лет)    юноши, девушки (9-11 лет)</t>
  </si>
  <si>
    <t>мужчины, женщины, юниоры, юниорки (18-19 лет), юноши и девушки                  (16-17 лет), юноши и девушки (14-15 лет)</t>
  </si>
  <si>
    <t>многоборье (1500м+500м+1000м+1500м)
эстафета смешанная (2 ж + 2 м – 3000 м)</t>
  </si>
  <si>
    <t>юноши и девушки                  (12-13 лет), юноши и девушки (9-11 лет)</t>
  </si>
  <si>
    <t>Первенство Челябинской области по конькобежному спорту (шорт-трек)  (юноши и девушки 12-13 лет, юноши и девушки 9-11 лет)</t>
  </si>
  <si>
    <t xml:space="preserve">500м, 1000м, 1500м, 3000м, 5000м многоборье (500м+1500м+1000м+3000м)  многоборье (500м+1500м+1000м+5000м)           </t>
  </si>
  <si>
    <t>мужчины, женщины (20 лет и старше), юниоры, юниорки (18-19 лет), юноши и девушки                  (16-17 лет), юноши и девушки (14-15 лет)</t>
  </si>
  <si>
    <t xml:space="preserve">мужчины, женщины (20 лет и старше), юниоры и юниорки (18-19 лет), юноши и девушки (16-17 лет), юноши и девушки (14-15 лет) </t>
  </si>
  <si>
    <t>мужчины, женщины (20 лет и старше), юниоры, юниорки (18-19 лет)</t>
  </si>
  <si>
    <t xml:space="preserve">юноши, девушки (16-17 лет)    </t>
  </si>
  <si>
    <t>юниоры, юниорки (18-19 лет), юноши, девушки (16-17 лет)
юноши, девушки (14-15 лет)
юноши, девушки (12-13 лет), юноши, девушки (9-11 лет)</t>
  </si>
  <si>
    <t>Согласно Положению Беларусь-Россия 
и при условии включения мероприятия в ЕКП 1 часть 
Минспорта России</t>
  </si>
  <si>
    <t>Республика 
Беларусь, 
г. Минск</t>
  </si>
  <si>
    <t xml:space="preserve">100м, 300м, 500м, 1000м многоборье (500м+1000м+500м+1000м)     </t>
  </si>
  <si>
    <t>Международные соревнования по конькобежному спорту "Кубок Союзного государства"</t>
  </si>
  <si>
    <t>500 м, 1000 м, 1500 м, эстафета смешанная (2 ж + 2 м - 3000 м)</t>
  </si>
  <si>
    <t>юноши, девушки (14-15 лет)          юноши, девушки (12-13 лет)</t>
  </si>
  <si>
    <t>Всероссийские соревнования по конькобежному спорту "Летний кубок Союза конькобежцев России"</t>
  </si>
  <si>
    <t>500м, 1000м, 1500м, 3000м, 5000м (мужчины), масстарт 10кр., масстарт 16 кр.</t>
  </si>
  <si>
    <t>Всероссийские соревнования "Памяти МС СССР В.П. Копьева" среди средней и старшей группы населения</t>
  </si>
  <si>
    <t>Первенство УФО по отдельным дистанциям</t>
  </si>
  <si>
    <t>Первенство УФО по многоборью</t>
  </si>
  <si>
    <t>Кубок России по конькобежному спорту,
III этап</t>
  </si>
  <si>
    <t>Всероссийские соревнования по конькобежному спорту "На Призы ЗМС А.В. Кибалко"</t>
  </si>
  <si>
    <t>Всероссийские соревнования по конькобежному спорту "Памяти Б.А. Шилкова"</t>
  </si>
  <si>
    <t>Всероссийские соревнования по конькобежному спорту "На Призы городского округа Коломна"</t>
  </si>
  <si>
    <t>Межрегиональные соревнования по конькобежному спорту УФО</t>
  </si>
  <si>
    <t>88-е Всероссийские соревнования по конькобежному спорту "На Призы имени С.М. Кирова"</t>
  </si>
  <si>
    <t>XIII зимняя Спартакиада учащихся (юношеская) России 2026 года по конькобежному спорту</t>
  </si>
  <si>
    <t>500м, 1000м, 1500м, 3000м, 5000м, масстарт 10 кр,  командный забег 6 кр., командный забег 8 кр., командный забег - спринт 3кр.</t>
  </si>
  <si>
    <t xml:space="preserve">
юноши, девушки (14-17 лет)</t>
  </si>
  <si>
    <t>по назначению</t>
  </si>
  <si>
    <t>средняя и старшая группы населения</t>
  </si>
  <si>
    <t>500м, 1000м, 1500м, 3000м, 5000м, командный забег 6кр., командный забег 8кр., командный забег - спринт 3кр., смешанная эстафета 4х400 м</t>
  </si>
  <si>
    <t xml:space="preserve">25.09.2025
</t>
  </si>
  <si>
    <t>Всероссийские спортивные соревнования по конькобежному спорту (шорт-трек), юниоры и юниорки</t>
  </si>
  <si>
    <t>Согласно Коммюнике ISU</t>
  </si>
  <si>
    <t>Канада</t>
  </si>
  <si>
    <t xml:space="preserve">21.10.2025
</t>
  </si>
  <si>
    <t>США</t>
  </si>
  <si>
    <t xml:space="preserve">23.10.2025
</t>
  </si>
  <si>
    <t>Р. Башкорстостан, г. Уфа</t>
  </si>
  <si>
    <t>Всероссийские спортивные соревнования по конькобежному спорту (шорт-трек) "Кубок Семена Елистратова", юниоры и юниорки</t>
  </si>
  <si>
    <t xml:space="preserve">06.11.2025
</t>
  </si>
  <si>
    <t xml:space="preserve">07.11.2025
</t>
  </si>
  <si>
    <t>Р. Казахстан</t>
  </si>
  <si>
    <t xml:space="preserve">13.11.2025
</t>
  </si>
  <si>
    <t>Польша</t>
  </si>
  <si>
    <t>ISU Кубок мира по шорт-треку, мужчины и женщины, 3 этап</t>
  </si>
  <si>
    <t>Junior Кубок мира по шорт-треку, юниоры и юниорки, 2 этап</t>
  </si>
  <si>
    <t>Junior Кубок мира по шорт-треку, юниоры и юниорки, 1 этап</t>
  </si>
  <si>
    <t>ISU Кубок мира по шорт-треку, мужчины и женщины, 2 этап</t>
  </si>
  <si>
    <t>ISU Кубок мира по шорт-треку, мужчины и женщины, 1 этап</t>
  </si>
  <si>
    <t xml:space="preserve">20.11.2025
</t>
  </si>
  <si>
    <t>Свердловская обл.
г. Новоуральск</t>
  </si>
  <si>
    <t>ISU Кубок мира по шорт-треку, мужчины и женщины, 4 этап</t>
  </si>
  <si>
    <t>Нидерланды</t>
  </si>
  <si>
    <t>Омская обл., г. Омск</t>
  </si>
  <si>
    <t xml:space="preserve">27.11.2025
</t>
  </si>
  <si>
    <t xml:space="preserve">01.12.2025
</t>
  </si>
  <si>
    <t xml:space="preserve">04.12.2025
</t>
  </si>
  <si>
    <t xml:space="preserve">11.12.2025
</t>
  </si>
  <si>
    <t xml:space="preserve">18.12.2025
</t>
  </si>
  <si>
    <t xml:space="preserve">15.01.2026
</t>
  </si>
  <si>
    <t>Красноярский край, г.Красноярск</t>
  </si>
  <si>
    <t>ISU Чемпинат Европы по шорт-треку, мужчины и женщины</t>
  </si>
  <si>
    <t xml:space="preserve">17.01.2026
</t>
  </si>
  <si>
    <t xml:space="preserve">29.01.2026
</t>
  </si>
  <si>
    <t xml:space="preserve">05.02.2026
</t>
  </si>
  <si>
    <t xml:space="preserve">Зимние Олимпийские игры </t>
  </si>
  <si>
    <t>Италия</t>
  </si>
  <si>
    <t xml:space="preserve">12.02.2026
</t>
  </si>
  <si>
    <t>Челябинская обл., г.Челябинск</t>
  </si>
  <si>
    <t>XIII зимняя Спартакиада учащихся (юношеская) России 2026 года, юноши и девушки (16-17 лет), финал</t>
  </si>
  <si>
    <t>Junior Кубок мира по шорт-треку, юниоры и юниорки, 3 этап</t>
  </si>
  <si>
    <t>ISU Junior перенство мира по шорт-треку, юниоры и юниорки</t>
  </si>
  <si>
    <t xml:space="preserve">26.02.2026
</t>
  </si>
  <si>
    <t>Ярославская обл., г.Рыбинск</t>
  </si>
  <si>
    <t xml:space="preserve">12.03.2026
</t>
  </si>
  <si>
    <t>Московская обл., г.Коломна</t>
  </si>
  <si>
    <t>ISU Чемпинат мира по шорт-треку, мужчины и женщины</t>
  </si>
  <si>
    <t>Р.Башкортостан, г.Уфа</t>
  </si>
  <si>
    <t>Межрегиональные соревнования по конькобежному спорту (шорт-трек) "Сочинский ОЛИМП", юноши и девушки (12-13 лет). Зона "Восток"</t>
  </si>
  <si>
    <t>Межрегиональные соревнования по конькобежному спорту (шорт-трек) "Юный скороход", юноши и девушки (9-11 лет). Зона "Восток"</t>
  </si>
  <si>
    <t>500 м, 1000 м, 1500 м,
эстафета 4 чел - 3000м</t>
  </si>
  <si>
    <t>IX Всероссийская зимняя Универсиада 2026, юниоры и юниорки (17-25 лет)</t>
  </si>
  <si>
    <t>юниоры и юниорки (17-25 лет)</t>
  </si>
  <si>
    <t xml:space="preserve">09.04.2026
</t>
  </si>
  <si>
    <t>юноши и девушки                  (12-13 лет), юноши и девушки (14-15 лет), юноши и девушки (16-17 лет)</t>
  </si>
  <si>
    <t>Областные соревнования по конькобежному спорту (шорт-трек)</t>
  </si>
  <si>
    <t>500 м, эстафета  3 чел - 2000м</t>
  </si>
  <si>
    <t xml:space="preserve">500 м,
1000 м,
1500 м,
эстафета  4 чел - 3000м,
эстафета  4 чел - 5000м
</t>
  </si>
  <si>
    <r>
      <t xml:space="preserve">07.03.2026                 </t>
    </r>
    <r>
      <rPr>
        <sz val="11"/>
        <color rgb="FFFF0000"/>
        <rFont val="Times New Roman"/>
        <family val="1"/>
        <charset val="204"/>
      </rPr>
      <t>- день отъезда</t>
    </r>
  </si>
  <si>
    <t>100м, 300м, 500м</t>
  </si>
  <si>
    <t>многоборье (1500м+500м+1000м+1500м), троеборье (1000м+500м+777м),
эстафета  4 чел - 3000м
эстафета 3 чел - 2000м</t>
  </si>
  <si>
    <t>Всероссийские соревнования по конькобежному спорту (шорт-трек) "Памяти Ю.А. Павловского", 
юноши и девушки (14-15 лет),
юноши и девушки (12-13 лет)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</si>
  <si>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</si>
  <si>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</si>
  <si>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</si>
  <si>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</si>
  <si>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</si>
  <si>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</si>
  <si>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</si>
  <si>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</si>
  <si>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</si>
  <si>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</si>
  <si>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</si>
  <si>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</si>
  <si>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</si>
  <si>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</si>
  <si>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</si>
  <si>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</si>
  <si>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</si>
  <si>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</si>
  <si>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</si>
  <si>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</si>
  <si>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</si>
  <si>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</si>
  <si>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</si>
  <si>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</si>
  <si>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</si>
  <si>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</si>
  <si>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</si>
  <si>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</si>
  <si>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</si>
  <si>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</si>
  <si>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</si>
  <si>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</si>
  <si>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</si>
  <si>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</si>
  <si>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</si>
  <si>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</si>
  <si>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</si>
  <si>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</si>
  <si>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</si>
  <si>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</si>
  <si>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</si>
  <si>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</si>
  <si>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</si>
  <si>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</si>
  <si>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</si>
  <si>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</si>
  <si>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</si>
  <si>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</si>
  <si>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</si>
  <si>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</si>
  <si>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</si>
  <si>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</si>
  <si>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</si>
  <si>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</si>
  <si>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</si>
  <si>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</si>
  <si>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</si>
  <si>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30</t>
  </si>
  <si>
    <t>многоборье (500м+1500м+1000м+5000м)
многоборье (500м+1500м+1000м+3000м)               многоборье                                            (500м+1000м+500м+1000м)</t>
  </si>
  <si>
    <t>500 м, 1000 м, 1500 м,
 эстафета  4 чел - 3000м эстафета смешанная (2 ж + 2 м - 3000 м)</t>
  </si>
  <si>
    <t>юноши, девушки (14-15 лет), юноши, девушки (12-13 лет)</t>
  </si>
  <si>
    <t>Международные соревнования по конькобежному спорту (шорт-трек) "Первенство Союзного государства", девушки и юноши (16-17, 14-15, 12-13 лет)</t>
  </si>
  <si>
    <t>Межрегиональные соревнования по конькобежному спорту "Все на старт", Зона Урал</t>
  </si>
  <si>
    <t>500м, 1500м, 1000м, 3000м, командный забег 6кр., командный забег 8кр., командный забег - спринт 3кр., смешанная эстафета 4х400 м</t>
  </si>
  <si>
    <r>
      <rPr>
        <sz val="11"/>
        <color rgb="FFFF0000"/>
        <rFont val="Times New Roman"/>
        <family val="1"/>
        <charset val="204"/>
      </rPr>
      <t>100м,</t>
    </r>
    <r>
      <rPr>
        <sz val="11"/>
        <rFont val="Times New Roman"/>
        <family val="1"/>
        <charset val="204"/>
      </rPr>
      <t xml:space="preserve"> 500м, 1000м, 1500м, 3000м, 5000м, масстарт 16 кр, командный забег 6кр., командный забег 8кр., командный забег - спринт 3кр.</t>
    </r>
  </si>
  <si>
    <t xml:space="preserve">Чемпионат и первенство Челябинской области (командные дисциплины) </t>
  </si>
  <si>
    <r>
      <rPr>
        <sz val="11"/>
        <color rgb="FFFF0000"/>
        <rFont val="Times New Roman"/>
        <family val="1"/>
        <charset val="204"/>
      </rPr>
      <t>100м</t>
    </r>
    <r>
      <rPr>
        <sz val="11"/>
        <rFont val="Times New Roman"/>
        <family val="1"/>
        <charset val="204"/>
      </rPr>
      <t>, 500м, 1000м, 1500м, 3000м, 5000м, масстарт 16 кр, командный забег 6кр., командный забег 8кр., командный забег - спринт 3кр.</t>
    </r>
  </si>
  <si>
    <t>ISU World Cup Speed Skating</t>
  </si>
  <si>
    <t>500м, 500м (2), 1000м, 1500м,
3000м, 5000м, командный забег
6 и 8 кругов, , масстарт 16 кр.,
смешанная эстафета - 6 кр.</t>
  </si>
  <si>
    <t>мужчины, женщины (20 лет и
старше),
 юниоры, юниорки (18-19 лет)</t>
  </si>
  <si>
    <t>Salt Lake City
/ USA</t>
  </si>
  <si>
    <t>"Utah Olympic
Oval"</t>
  </si>
  <si>
    <t>Calgary / CAN</t>
  </si>
  <si>
    <t>"Olympic
Oval"</t>
  </si>
  <si>
    <t>500м, 500м (2), 1000м, 1500м,
3000м, 5000м, командный забег
6 и 8 кругов, масстарт 16 кр.,
смешанная эстафета - 6 кр.</t>
  </si>
  <si>
    <t xml:space="preserve">500м, 500м (2), 1000м, 1500м,
5000м, 10000м, командный забег
- спринт 3 кр., масстарт 16 кр.,
</t>
  </si>
  <si>
    <t>Heerenveen / NED</t>
  </si>
  <si>
    <t>"Thialf"</t>
  </si>
  <si>
    <t>Всероссийские соревнования по конькобежному спорту "На Призы 6ти кратной Олимпийской Чемпионки Л.П. Скобликовой", (отбор на ПР)</t>
  </si>
  <si>
    <t>Hamar / NOR</t>
  </si>
  <si>
    <t>"Vikingskipet"</t>
  </si>
  <si>
    <t>Кубок Содружеств</t>
  </si>
  <si>
    <t>Первенство Челябинской области по конькобежному спорту (лично-командное, многоборье)</t>
  </si>
  <si>
    <t xml:space="preserve">Первенство Челябинской области по конькобежному спорту (лично-командное, многоборье) </t>
  </si>
  <si>
    <t xml:space="preserve">Первенство России по конькобежному спорту </t>
  </si>
  <si>
    <t>Olympic Winter Games 2026 Speed Skating</t>
  </si>
  <si>
    <t>500м, 1000м, 1500м, 3000м, 5000м, 10 000м, масстарт 16 кр., командный забег 6 и 8 кр</t>
  </si>
  <si>
    <t>MilanoCortina d'Ampezzo / ITA</t>
  </si>
  <si>
    <t>Milano Ice Park Mailand</t>
  </si>
  <si>
    <t>Первенство Челябинской области по конькобежному спорту на призы шестикратной Олимпийской чемпионки Лидии Павловны Скобликовой</t>
  </si>
  <si>
    <t xml:space="preserve">07.02.2026 - дата предварительная </t>
  </si>
  <si>
    <t xml:space="preserve">Всероссийские соревнования по конькобежному спорту "Золотые коньки" </t>
  </si>
  <si>
    <t>Межрегиональные соревнования по конькобежному спорту "На призы четырехкратной чемпионки мира Инги Артамоновой"</t>
  </si>
  <si>
    <t>юниоры, юниорки (18-19 лет)
юноши, девушки (16-17 лет)
юноши, девушки (14-15 лет)
юноши, девушки (12-13 лет) юноши, девушки (9-11 лет)</t>
  </si>
  <si>
    <r>
      <rPr>
        <sz val="11"/>
        <color rgb="FFFF0000"/>
        <rFont val="Times New Roman"/>
        <family val="1"/>
        <charset val="204"/>
      </rPr>
      <t>100м</t>
    </r>
    <r>
      <rPr>
        <sz val="11"/>
        <rFont val="Times New Roman"/>
        <family val="1"/>
        <charset val="204"/>
      </rPr>
      <t>, 500м, 1000м, 1500м, 3000м, 5000м, масстарт 16 кр,  командный забег 6 кр., командный забег 8 кр., командный забег - спринт 3кр.</t>
    </r>
  </si>
  <si>
    <t>Первенство России по конькобежному спорту</t>
  </si>
  <si>
    <t>многоборье (1500м+500м+1000м+3000м) многоборье (1500м+500м+1000м+1500м)
эстафета смешанная (2 ж + 2 м – 3000 м)</t>
  </si>
  <si>
    <t>троеборье (1000м+500м+777м), 222 м, 500 м, 777 м,
эстафета 3 чел - 2000м</t>
  </si>
  <si>
    <r>
      <t xml:space="preserve">18.02.2026 </t>
    </r>
    <r>
      <rPr>
        <sz val="11"/>
        <color rgb="FFFF0000"/>
        <rFont val="Times New Roman"/>
        <family val="1"/>
        <charset val="204"/>
      </rPr>
      <t>Даты не утверждены ФЦПСР, предварительные</t>
    </r>
  </si>
  <si>
    <r>
      <t xml:space="preserve">22.02.2026 </t>
    </r>
    <r>
      <rPr>
        <sz val="11"/>
        <color rgb="FFFF0000"/>
        <rFont val="Times New Roman"/>
        <family val="1"/>
        <charset val="204"/>
      </rPr>
      <t>Даты не утверждены ФЦПСР, предварительные</t>
    </r>
  </si>
  <si>
    <t>1000м, 500м, 777м
222 м, 500 м, 777 м,
эстафета 3 чел - 2000м</t>
  </si>
  <si>
    <t>Кубок России по конькобежному спорту, многоборье, спринтерское многоборье / На Призы ЗМС СССР Л.П. Скобликовой – Уральской молнии (отбор на ЧР по многоборьям)</t>
  </si>
  <si>
    <t>59</t>
  </si>
  <si>
    <t>60</t>
  </si>
  <si>
    <t>61</t>
  </si>
  <si>
    <t>62</t>
  </si>
  <si>
    <t>100м, 300м, 500м, 1000м, смешанная эстафета 4х400м, командный забег - спринт 3кр.</t>
  </si>
  <si>
    <t xml:space="preserve">19.03.2026
</t>
  </si>
  <si>
    <t xml:space="preserve">СШОР им.Скобликовой, города Челябинска, Челябинской области, региональных, межрегиональных, всероссийских и международных соревнований.                     </t>
  </si>
  <si>
    <t>Календарный план физкультурных мероприятий и спортивных мероприятий по конькобежному спорту на спортивный сезон 2025-2026 г.г.</t>
  </si>
  <si>
    <t>100м, 300м.; 300м, 500м.</t>
  </si>
  <si>
    <t>13.12.2025г.</t>
  </si>
  <si>
    <t>14.12.2025г.</t>
  </si>
  <si>
    <t>отдельные дистанции, забег командный спринт 3 круга.</t>
  </si>
  <si>
    <t xml:space="preserve">юноши, девушки (16-17 лет)
юноши, девушки (14-15 лет)
</t>
  </si>
  <si>
    <t>27.12.2025</t>
  </si>
  <si>
    <t>многоборье</t>
  </si>
  <si>
    <t>18.01.2026г.</t>
  </si>
  <si>
    <t>19.01.2026г.</t>
  </si>
  <si>
    <t>отдельные дистанции, эстафеты</t>
  </si>
  <si>
    <t>15.02.2026.</t>
  </si>
  <si>
    <t>16.02.2026г.</t>
  </si>
  <si>
    <t>Первенство города Челябинска по конькобежному спорту на призы Т.А.Сидоровой</t>
  </si>
  <si>
    <t xml:space="preserve">Первенство города Челябинска по конькобежному спорту </t>
  </si>
  <si>
    <t>Первенство города Челябинска по конькобежному спорту по отдельным дистанциям</t>
  </si>
  <si>
    <t xml:space="preserve">Первенство города Челябинска по конькобежному спорту  "Открытый Кубок наставника" </t>
  </si>
  <si>
    <t>Откытие сезона СШОР по конькобежному спорту им.Л.П.Скобликовой</t>
  </si>
  <si>
    <t>25.10.2025</t>
  </si>
  <si>
    <t>Чемпионат и первенство города Челябинска по конькобежному спорту (отдельные дистанции)</t>
  </si>
  <si>
    <t>Контрольный старт СШОР по конькобежному спорту им.Л.П.Скобликовой</t>
  </si>
  <si>
    <t>Первенство СШОР по конькобежному спорту им.Л.П.Скобликовой</t>
  </si>
  <si>
    <t>24.12.2025</t>
  </si>
  <si>
    <t>25.12.2025</t>
  </si>
  <si>
    <t>24.11.2025</t>
  </si>
  <si>
    <t>25.11.2025</t>
  </si>
  <si>
    <t>04.12.2025</t>
  </si>
  <si>
    <t>Соревнования на призы олимпийцев СШОР по конькобежному спорту им.Л.П.Скобликовой</t>
  </si>
  <si>
    <t>23.12.2025</t>
  </si>
  <si>
    <t>"Новогодняя карусель" СШОР по конькобежному спорту им.Л.П.Скобликовой</t>
  </si>
  <si>
    <t>Отборочные соревнования  СШОР по конькобежному спорту им.Л.П.Скобликовой на первенство Челябинской области</t>
  </si>
  <si>
    <t>29.12.2025</t>
  </si>
  <si>
    <t>Первенство СШОР по конькобежному спорту им.Л.П.Скобликовой (отдельные дистанции)</t>
  </si>
  <si>
    <t>02.02.2026</t>
  </si>
  <si>
    <t>03.02.2026</t>
  </si>
  <si>
    <t>Чемпионат и первенство СШОР по конькобежному спорту им.Л.П.Скобликовой (спринтерское многоборье)</t>
  </si>
  <si>
    <t>10.03.2026</t>
  </si>
  <si>
    <t>11.03.2026</t>
  </si>
  <si>
    <t>14.03.2026</t>
  </si>
  <si>
    <t>15.03.2026</t>
  </si>
  <si>
    <t xml:space="preserve">Первенство города Челябинска по конькобежному спорту "Наши надежды" </t>
  </si>
  <si>
    <t xml:space="preserve">Закрытие сезона СШОР по конькобежному спорту им.Л.П.Скобликовой </t>
  </si>
  <si>
    <t>22.03.2026</t>
  </si>
  <si>
    <t>28.03.2026</t>
  </si>
  <si>
    <t>20.08.2025</t>
  </si>
  <si>
    <t>22.08.2025</t>
  </si>
  <si>
    <t>04.09.2025</t>
  </si>
  <si>
    <t>06.09.2025</t>
  </si>
  <si>
    <t>25.09.2025</t>
  </si>
  <si>
    <t>27.09.2025</t>
  </si>
  <si>
    <t>06.10.2025</t>
  </si>
  <si>
    <t>08.10.2025</t>
  </si>
  <si>
    <t>15.10.2025</t>
  </si>
  <si>
    <t>18.10.2025</t>
  </si>
  <si>
    <t>16.10.2025</t>
  </si>
  <si>
    <t>19.10.2025</t>
  </si>
  <si>
    <t>29.10.2025</t>
  </si>
  <si>
    <t>01.11.2025</t>
  </si>
  <si>
    <t>05.11.2025</t>
  </si>
  <si>
    <t>08.11.2025</t>
  </si>
  <si>
    <t>06.11.2025</t>
  </si>
  <si>
    <t>13.11.2025</t>
  </si>
  <si>
    <t>16.11.2025</t>
  </si>
  <si>
    <t>19.11.2025</t>
  </si>
  <si>
    <t>21.11.2025</t>
  </si>
  <si>
    <t>20.11.2025</t>
  </si>
  <si>
    <t>23.11.2025</t>
  </si>
  <si>
    <t>07.12.2025</t>
  </si>
  <si>
    <t>05.12.2025</t>
  </si>
  <si>
    <t>09.12.2025</t>
  </si>
  <si>
    <t>11.12.2025</t>
  </si>
  <si>
    <t>14.12.2025</t>
  </si>
  <si>
    <t>18.12.2025</t>
  </si>
  <si>
    <t>21.12.2025</t>
  </si>
  <si>
    <t>19.12.2025</t>
  </si>
  <si>
    <t>11.01.2026</t>
  </si>
  <si>
    <t>13.01.2026</t>
  </si>
  <si>
    <t>14.01.2026</t>
  </si>
  <si>
    <t>17.01.2026</t>
  </si>
  <si>
    <t>21.01.2026</t>
  </si>
  <si>
    <t>23.01.2026</t>
  </si>
  <si>
    <t>24.01.2026</t>
  </si>
  <si>
    <t>26.01.2026</t>
  </si>
  <si>
    <t>28.01.2026</t>
  </si>
  <si>
    <t>30.01.2026</t>
  </si>
  <si>
    <t>31.01.2026</t>
  </si>
  <si>
    <t>04.02.2026</t>
  </si>
  <si>
    <t>06.02.2026</t>
  </si>
  <si>
    <t>22.02.2026</t>
  </si>
  <si>
    <t>07.02.2026</t>
  </si>
  <si>
    <t>Всероссийские соревнования по конькобежному спорту "Серебряные коньки" Полуфинал Центр</t>
  </si>
  <si>
    <t>09.02.2026</t>
  </si>
  <si>
    <t>11.02.2026</t>
  </si>
  <si>
    <t>12.02.2026</t>
  </si>
  <si>
    <t>15.02.2026</t>
  </si>
  <si>
    <t>18.02.2026</t>
  </si>
  <si>
    <t>21.02.2026</t>
  </si>
  <si>
    <t>24.02.2026</t>
  </si>
  <si>
    <t>25.02.2026</t>
  </si>
  <si>
    <t>28.02.2026</t>
  </si>
  <si>
    <t>02.03.2026</t>
  </si>
  <si>
    <t>04.03.2026</t>
  </si>
  <si>
    <t>07.03.2026</t>
  </si>
  <si>
    <t>06.03.2026</t>
  </si>
  <si>
    <t>08.03.2026</t>
  </si>
  <si>
    <t>09.03.2026</t>
  </si>
  <si>
    <t>13.03.2026</t>
  </si>
  <si>
    <t>19.03.2026</t>
  </si>
  <si>
    <t>21.03.2026</t>
  </si>
  <si>
    <t>24.03.2025</t>
  </si>
  <si>
    <t>27.03.2025</t>
  </si>
  <si>
    <t>26.03.2026</t>
  </si>
  <si>
    <t>03.04.2026</t>
  </si>
  <si>
    <t>05.04.2026</t>
  </si>
  <si>
    <t>30.09.2025</t>
  </si>
  <si>
    <t>02.10.2025</t>
  </si>
  <si>
    <t>23.10.2025</t>
  </si>
  <si>
    <t>26.10.2025</t>
  </si>
  <si>
    <t>28.10.2025</t>
  </si>
  <si>
    <t>30.10.2025</t>
  </si>
  <si>
    <t>09.11.2025</t>
  </si>
  <si>
    <t>15.11.2025</t>
  </si>
  <si>
    <t>27.11.2025</t>
  </si>
  <si>
    <t>30.11.2025</t>
  </si>
  <si>
    <t>18.01.2026</t>
  </si>
  <si>
    <t>20.01.2026</t>
  </si>
  <si>
    <t>01.02.2026</t>
  </si>
  <si>
    <t>08.02.2026</t>
  </si>
  <si>
    <t>20.02.2026</t>
  </si>
  <si>
    <t>26.02.2026</t>
  </si>
  <si>
    <t>01.03.2026</t>
  </si>
  <si>
    <t>17.03.2026</t>
  </si>
  <si>
    <t>29.03.2026</t>
  </si>
  <si>
    <t>02.04.2026</t>
  </si>
  <si>
    <t>12.04.2026</t>
  </si>
  <si>
    <t>13.04.2026</t>
  </si>
  <si>
    <t>15.04.2026</t>
  </si>
  <si>
    <t>16.04.2026</t>
  </si>
  <si>
    <t>19.04.2026</t>
  </si>
  <si>
    <t>26.11.2025</t>
  </si>
  <si>
    <t>28.11.2025</t>
  </si>
  <si>
    <t>02.11.2025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</si>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</sst>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48">
    <xf numFmtId="0" fontId="0" fillId="0" borderId="0" xfId="0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vertical="top" wrapText="1"/>
    </xf>
    <xf numFmtId="14" fontId="2" fillId="8" borderId="1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14" fontId="2" fillId="8" borderId="1" xfId="0" applyNumberFormat="1" applyFont="1" applyFill="1" applyBorder="1" applyAlignment="1">
      <alignment horizontal="center" vertical="top"/>
    </xf>
    <xf numFmtId="0" fontId="4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14" fontId="3" fillId="8" borderId="1" xfId="0" applyNumberFormat="1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9" fillId="8" borderId="1" xfId="0" applyFont="1" applyFill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8" borderId="1" xfId="0" applyFont="1" applyFill="1" applyBorder="1" applyAlignment="1">
      <alignment vertical="top" wrapText="1"/>
    </xf>
    <xf numFmtId="14" fontId="4" fillId="8" borderId="1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9" fillId="8" borderId="1" xfId="0" applyFont="1" applyFill="1" applyBorder="1" applyAlignment="1">
      <alignment vertical="top" wrapText="1"/>
    </xf>
    <xf numFmtId="14" fontId="9" fillId="8" borderId="1" xfId="0" applyNumberFormat="1" applyFont="1" applyFill="1" applyBorder="1" applyAlignment="1">
      <alignment horizontal="center" vertical="top" wrapText="1"/>
    </xf>
    <xf numFmtId="14" fontId="9" fillId="8" borderId="1" xfId="0" applyNumberFormat="1" applyFont="1" applyFill="1" applyBorder="1" applyAlignment="1">
      <alignment horizontal="center" vertical="top"/>
    </xf>
    <xf numFmtId="0" fontId="9" fillId="8" borderId="1" xfId="0" applyFont="1" applyFill="1" applyBorder="1" applyAlignment="1">
      <alignment horizontal="center" vertical="top"/>
    </xf>
    <xf numFmtId="0" fontId="9" fillId="8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 wrapText="1"/>
    </xf>
    <xf numFmtId="14" fontId="1" fillId="8" borderId="1" xfId="0" applyNumberFormat="1" applyFont="1" applyFill="1" applyBorder="1" applyAlignment="1">
      <alignment horizontal="center" vertical="top" wrapText="1"/>
    </xf>
    <xf numFmtId="14" fontId="1" fillId="8" borderId="1" xfId="0" applyNumberFormat="1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 wrapText="1"/>
    </xf>
    <xf numFmtId="14" fontId="3" fillId="3" borderId="1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4" fontId="3" fillId="8" borderId="1" xfId="0" applyNumberFormat="1" applyFont="1" applyFill="1" applyBorder="1" applyAlignment="1">
      <alignment horizontal="center" vertical="top" wrapText="1"/>
    </xf>
    <xf numFmtId="49" fontId="2" fillId="11" borderId="1" xfId="0" applyNumberFormat="1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vertical="top" wrapText="1"/>
    </xf>
    <xf numFmtId="14" fontId="2" fillId="11" borderId="1" xfId="0" applyNumberFormat="1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/>
    </xf>
    <xf numFmtId="0" fontId="1" fillId="11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49" fontId="14" fillId="10" borderId="1" xfId="0" applyNumberFormat="1" applyFont="1" applyFill="1" applyBorder="1" applyAlignment="1">
      <alignment horizontal="center" vertical="top" wrapText="1"/>
    </xf>
    <xf numFmtId="0" fontId="14" fillId="10" borderId="1" xfId="0" applyFont="1" applyFill="1" applyBorder="1" applyAlignment="1">
      <alignment horizontal="center" vertical="top" wrapText="1"/>
    </xf>
    <xf numFmtId="0" fontId="14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vertical="top" wrapText="1"/>
    </xf>
    <xf numFmtId="14" fontId="14" fillId="10" borderId="1" xfId="0" applyNumberFormat="1" applyFont="1" applyFill="1" applyBorder="1" applyAlignment="1">
      <alignment horizontal="center" vertical="top"/>
    </xf>
    <xf numFmtId="0" fontId="14" fillId="10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4" fillId="1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11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8" fillId="8" borderId="1" xfId="0" applyFont="1" applyFill="1" applyBorder="1" applyAlignment="1">
      <alignment horizontal="center" vertical="top" wrapText="1"/>
    </xf>
    <xf numFmtId="0" fontId="19" fillId="10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7" fillId="8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7" fillId="11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0" fontId="17" fillId="3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20" fillId="3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/>
    </xf>
    <xf numFmtId="14" fontId="17" fillId="8" borderId="1" xfId="0" applyNumberFormat="1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6" fillId="7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14" fontId="3" fillId="8" borderId="1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7"/>
  <sheetViews>
    <sheetView tabSelected="1" topLeftCell="A82" zoomScaleNormal="100" zoomScalePageLayoutView="77" workbookViewId="0">
      <selection activeCell="O84" sqref="O84"/>
    </sheetView>
  </sheetViews>
  <sheetFormatPr defaultColWidth="9.140625" defaultRowHeight="15.75" x14ac:dyDescent="0.25"/>
  <cols>
    <col min="1" max="1" width="5.7109375" style="1" customWidth="1"/>
    <col min="2" max="2" width="6.5703125" style="1" hidden="1" customWidth="1"/>
    <col min="3" max="3" width="27.85546875" style="107" customWidth="1"/>
    <col min="4" max="4" width="31.28515625" style="42" customWidth="1"/>
    <col min="5" max="5" width="17.42578125" style="41" customWidth="1"/>
    <col min="6" max="6" width="28.7109375" style="43" customWidth="1"/>
    <col min="7" max="8" width="14.28515625" style="43" customWidth="1"/>
    <col min="9" max="9" width="6.7109375" style="43" customWidth="1"/>
    <col min="10" max="10" width="18.85546875" style="43" customWidth="1"/>
    <col min="11" max="11" width="15.7109375" style="123" customWidth="1"/>
    <col min="12" max="12" width="40.7109375" style="1" hidden="1" customWidth="1"/>
    <col min="13" max="16384" width="9.140625" style="1"/>
  </cols>
  <sheetData>
    <row r="1" spans="1:13" ht="24.75" customHeight="1" x14ac:dyDescent="0.25">
      <c r="A1" s="146" t="s">
        <v>356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3" ht="26.25" customHeight="1" x14ac:dyDescent="0.25">
      <c r="A2" s="142" t="s">
        <v>355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3" ht="20.25" customHeight="1" x14ac:dyDescent="0.25">
      <c r="A3" s="75"/>
      <c r="B3" s="75"/>
      <c r="C3" s="93"/>
      <c r="D3" s="75"/>
      <c r="E3" s="75"/>
      <c r="F3" s="75"/>
      <c r="G3" s="75"/>
      <c r="H3" s="75"/>
      <c r="I3" s="75"/>
      <c r="J3" s="75"/>
      <c r="K3" s="108"/>
    </row>
    <row r="4" spans="1:13" ht="22.5" x14ac:dyDescent="0.25">
      <c r="A4" s="141" t="s">
        <v>104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39" t="s">
        <v>147</v>
      </c>
    </row>
    <row r="5" spans="1:13" ht="51" x14ac:dyDescent="0.25">
      <c r="A5" s="124" t="s">
        <v>0</v>
      </c>
      <c r="B5" s="124" t="s">
        <v>29</v>
      </c>
      <c r="C5" s="125" t="s">
        <v>1</v>
      </c>
      <c r="D5" s="126" t="s">
        <v>2</v>
      </c>
      <c r="E5" s="124" t="s">
        <v>3</v>
      </c>
      <c r="F5" s="124" t="s">
        <v>78</v>
      </c>
      <c r="G5" s="124" t="s">
        <v>27</v>
      </c>
      <c r="H5" s="124" t="s">
        <v>4</v>
      </c>
      <c r="I5" s="127" t="s">
        <v>5</v>
      </c>
      <c r="J5" s="124" t="s">
        <v>15</v>
      </c>
      <c r="K5" s="124" t="s">
        <v>16</v>
      </c>
      <c r="L5" s="13"/>
    </row>
    <row r="6" spans="1:13" ht="48" customHeight="1" x14ac:dyDescent="0.25">
      <c r="A6" s="65" t="s">
        <v>287</v>
      </c>
      <c r="B6" s="2"/>
      <c r="C6" s="144" t="s">
        <v>168</v>
      </c>
      <c r="D6" s="5" t="s">
        <v>10</v>
      </c>
      <c r="E6" s="4" t="s">
        <v>55</v>
      </c>
      <c r="F6" s="136" t="s">
        <v>78</v>
      </c>
      <c r="G6" s="147" t="s">
        <v>400</v>
      </c>
      <c r="H6" s="147" t="s">
        <v>401</v>
      </c>
      <c r="I6" s="132">
        <v>3</v>
      </c>
      <c r="J6" s="132" t="s">
        <v>19</v>
      </c>
      <c r="K6" s="133" t="s">
        <v>106</v>
      </c>
      <c r="L6" s="13"/>
    </row>
    <row r="7" spans="1:13" ht="33" customHeight="1" x14ac:dyDescent="0.25">
      <c r="A7" s="65" t="s">
        <v>288</v>
      </c>
      <c r="B7" s="2"/>
      <c r="C7" s="144"/>
      <c r="D7" s="5" t="s">
        <v>148</v>
      </c>
      <c r="E7" s="4" t="s">
        <v>56</v>
      </c>
      <c r="F7" s="136"/>
      <c r="G7" s="147"/>
      <c r="H7" s="147"/>
      <c r="I7" s="132"/>
      <c r="J7" s="132"/>
      <c r="K7" s="133"/>
      <c r="L7" s="13"/>
    </row>
    <row r="8" spans="1:13" ht="33.75" customHeight="1" x14ac:dyDescent="0.25">
      <c r="A8" s="65" t="s">
        <v>289</v>
      </c>
      <c r="B8" s="2"/>
      <c r="C8" s="144"/>
      <c r="D8" s="5" t="s">
        <v>148</v>
      </c>
      <c r="E8" s="4" t="s">
        <v>11</v>
      </c>
      <c r="F8" s="136"/>
      <c r="G8" s="147"/>
      <c r="H8" s="147"/>
      <c r="I8" s="132"/>
      <c r="J8" s="132"/>
      <c r="K8" s="133"/>
      <c r="L8" s="13"/>
    </row>
    <row r="9" spans="1:13" ht="46.5" customHeight="1" x14ac:dyDescent="0.25">
      <c r="A9" s="65" t="s">
        <v>290</v>
      </c>
      <c r="B9" s="2"/>
      <c r="C9" s="144" t="s">
        <v>47</v>
      </c>
      <c r="D9" s="5" t="s">
        <v>54</v>
      </c>
      <c r="E9" s="4" t="s">
        <v>55</v>
      </c>
      <c r="F9" s="136" t="s">
        <v>78</v>
      </c>
      <c r="G9" s="147" t="s">
        <v>402</v>
      </c>
      <c r="H9" s="147" t="s">
        <v>403</v>
      </c>
      <c r="I9" s="132">
        <v>3</v>
      </c>
      <c r="J9" s="132" t="s">
        <v>17</v>
      </c>
      <c r="K9" s="133" t="s">
        <v>20</v>
      </c>
      <c r="L9" s="13"/>
    </row>
    <row r="10" spans="1:13" ht="40.5" customHeight="1" x14ac:dyDescent="0.25">
      <c r="A10" s="65" t="s">
        <v>291</v>
      </c>
      <c r="B10" s="2"/>
      <c r="C10" s="144"/>
      <c r="D10" s="5" t="s">
        <v>148</v>
      </c>
      <c r="E10" s="4" t="s">
        <v>56</v>
      </c>
      <c r="F10" s="136"/>
      <c r="G10" s="147"/>
      <c r="H10" s="147"/>
      <c r="I10" s="132"/>
      <c r="J10" s="132"/>
      <c r="K10" s="133"/>
      <c r="L10" s="13"/>
    </row>
    <row r="11" spans="1:13" ht="37.5" customHeight="1" x14ac:dyDescent="0.25">
      <c r="A11" s="65" t="s">
        <v>292</v>
      </c>
      <c r="B11" s="2"/>
      <c r="C11" s="144"/>
      <c r="D11" s="5" t="s">
        <v>148</v>
      </c>
      <c r="E11" s="4" t="s">
        <v>11</v>
      </c>
      <c r="F11" s="136"/>
      <c r="G11" s="147"/>
      <c r="H11" s="147"/>
      <c r="I11" s="132"/>
      <c r="J11" s="132"/>
      <c r="K11" s="133"/>
      <c r="L11" s="13"/>
    </row>
    <row r="12" spans="1:13" ht="47.25" customHeight="1" x14ac:dyDescent="0.25">
      <c r="A12" s="65" t="s">
        <v>293</v>
      </c>
      <c r="B12" s="2"/>
      <c r="C12" s="144" t="s">
        <v>32</v>
      </c>
      <c r="D12" s="5" t="s">
        <v>10</v>
      </c>
      <c r="E12" s="4" t="s">
        <v>62</v>
      </c>
      <c r="F12" s="136" t="s">
        <v>78</v>
      </c>
      <c r="G12" s="135" t="s">
        <v>404</v>
      </c>
      <c r="H12" s="135" t="s">
        <v>405</v>
      </c>
      <c r="I12" s="132">
        <v>3</v>
      </c>
      <c r="J12" s="132" t="s">
        <v>17</v>
      </c>
      <c r="K12" s="133" t="s">
        <v>20</v>
      </c>
      <c r="L12" s="13"/>
    </row>
    <row r="13" spans="1:13" ht="36" customHeight="1" x14ac:dyDescent="0.25">
      <c r="A13" s="65" t="s">
        <v>294</v>
      </c>
      <c r="B13" s="2"/>
      <c r="C13" s="144"/>
      <c r="D13" s="5" t="s">
        <v>148</v>
      </c>
      <c r="E13" s="4" t="s">
        <v>56</v>
      </c>
      <c r="F13" s="136"/>
      <c r="G13" s="135"/>
      <c r="H13" s="135"/>
      <c r="I13" s="132"/>
      <c r="J13" s="132"/>
      <c r="K13" s="133"/>
      <c r="L13" s="13"/>
    </row>
    <row r="14" spans="1:13" ht="38.25" customHeight="1" x14ac:dyDescent="0.25">
      <c r="A14" s="65" t="s">
        <v>295</v>
      </c>
      <c r="B14" s="2"/>
      <c r="C14" s="144"/>
      <c r="D14" s="5" t="s">
        <v>148</v>
      </c>
      <c r="E14" s="4" t="s">
        <v>11</v>
      </c>
      <c r="F14" s="136"/>
      <c r="G14" s="135"/>
      <c r="H14" s="135"/>
      <c r="I14" s="132"/>
      <c r="J14" s="132"/>
      <c r="K14" s="133"/>
      <c r="L14" s="13"/>
    </row>
    <row r="15" spans="1:13" ht="45.75" customHeight="1" x14ac:dyDescent="0.25">
      <c r="A15" s="65" t="s">
        <v>296</v>
      </c>
      <c r="B15" s="2"/>
      <c r="C15" s="144" t="s">
        <v>33</v>
      </c>
      <c r="D15" s="5" t="s">
        <v>10</v>
      </c>
      <c r="E15" s="4" t="s">
        <v>55</v>
      </c>
      <c r="F15" s="2" t="s">
        <v>78</v>
      </c>
      <c r="G15" s="135" t="s">
        <v>406</v>
      </c>
      <c r="H15" s="135" t="s">
        <v>407</v>
      </c>
      <c r="I15" s="132">
        <v>3</v>
      </c>
      <c r="J15" s="132" t="s">
        <v>19</v>
      </c>
      <c r="K15" s="133" t="s">
        <v>106</v>
      </c>
      <c r="L15" s="13"/>
      <c r="M15" s="1">
        <v>1</v>
      </c>
    </row>
    <row r="16" spans="1:13" ht="33.75" customHeight="1" x14ac:dyDescent="0.25">
      <c r="A16" s="65" t="s">
        <v>297</v>
      </c>
      <c r="B16" s="2"/>
      <c r="C16" s="144"/>
      <c r="D16" s="5" t="s">
        <v>148</v>
      </c>
      <c r="E16" s="4" t="s">
        <v>56</v>
      </c>
      <c r="F16" s="2" t="s">
        <v>78</v>
      </c>
      <c r="G16" s="135"/>
      <c r="H16" s="135"/>
      <c r="I16" s="132"/>
      <c r="J16" s="132"/>
      <c r="K16" s="133"/>
      <c r="L16" s="13"/>
    </row>
    <row r="17" spans="1:13" ht="30" x14ac:dyDescent="0.25">
      <c r="A17" s="65" t="s">
        <v>298</v>
      </c>
      <c r="B17" s="2"/>
      <c r="C17" s="144"/>
      <c r="D17" s="5" t="s">
        <v>148</v>
      </c>
      <c r="E17" s="4" t="s">
        <v>11</v>
      </c>
      <c r="F17" s="2" t="s">
        <v>78</v>
      </c>
      <c r="G17" s="135"/>
      <c r="H17" s="135"/>
      <c r="I17" s="132"/>
      <c r="J17" s="132"/>
      <c r="K17" s="133"/>
      <c r="L17" s="13"/>
    </row>
    <row r="18" spans="1:13" s="50" customFormat="1" ht="135" x14ac:dyDescent="0.25">
      <c r="A18" s="67" t="s">
        <v>299</v>
      </c>
      <c r="B18" s="29"/>
      <c r="C18" s="40" t="s">
        <v>312</v>
      </c>
      <c r="D18" s="20" t="s">
        <v>310</v>
      </c>
      <c r="E18" s="20" t="s">
        <v>157</v>
      </c>
      <c r="F18" s="29" t="s">
        <v>78</v>
      </c>
      <c r="G18" s="30" t="s">
        <v>408</v>
      </c>
      <c r="H18" s="30" t="s">
        <v>409</v>
      </c>
      <c r="I18" s="31">
        <v>4</v>
      </c>
      <c r="J18" s="31" t="s">
        <v>19</v>
      </c>
      <c r="K18" s="110" t="s">
        <v>106</v>
      </c>
      <c r="L18" s="33"/>
      <c r="M18" s="50">
        <v>2</v>
      </c>
    </row>
    <row r="19" spans="1:13" ht="45" x14ac:dyDescent="0.25">
      <c r="A19" s="65" t="s">
        <v>300</v>
      </c>
      <c r="B19" s="18"/>
      <c r="C19" s="94" t="s">
        <v>52</v>
      </c>
      <c r="D19" s="5" t="s">
        <v>61</v>
      </c>
      <c r="E19" s="4" t="s">
        <v>62</v>
      </c>
      <c r="F19" s="2" t="s">
        <v>78</v>
      </c>
      <c r="G19" s="7" t="s">
        <v>410</v>
      </c>
      <c r="H19" s="7" t="s">
        <v>411</v>
      </c>
      <c r="I19" s="3">
        <v>4</v>
      </c>
      <c r="J19" s="3" t="s">
        <v>17</v>
      </c>
      <c r="K19" s="109" t="s">
        <v>20</v>
      </c>
      <c r="L19" s="13"/>
    </row>
    <row r="20" spans="1:13" ht="75.75" customHeight="1" x14ac:dyDescent="0.25">
      <c r="A20" s="87" t="s">
        <v>498</v>
      </c>
      <c r="B20" s="88"/>
      <c r="C20" s="95" t="s">
        <v>373</v>
      </c>
      <c r="D20" s="90"/>
      <c r="E20" s="89" t="s">
        <v>75</v>
      </c>
      <c r="F20" s="88" t="s">
        <v>78</v>
      </c>
      <c r="G20" s="91" t="s">
        <v>374</v>
      </c>
      <c r="H20" s="91" t="s">
        <v>374</v>
      </c>
      <c r="I20" s="92">
        <v>1</v>
      </c>
      <c r="J20" s="92" t="s">
        <v>19</v>
      </c>
      <c r="K20" s="111" t="s">
        <v>106</v>
      </c>
      <c r="L20" s="13"/>
    </row>
    <row r="21" spans="1:13" ht="75" x14ac:dyDescent="0.25">
      <c r="A21" s="65" t="s">
        <v>301</v>
      </c>
      <c r="B21" s="2"/>
      <c r="C21" s="94" t="s">
        <v>34</v>
      </c>
      <c r="D21" s="5" t="s">
        <v>311</v>
      </c>
      <c r="E21" s="4" t="s">
        <v>55</v>
      </c>
      <c r="F21" s="2" t="s">
        <v>78</v>
      </c>
      <c r="G21" s="6" t="s">
        <v>412</v>
      </c>
      <c r="H21" s="6" t="s">
        <v>413</v>
      </c>
      <c r="I21" s="3">
        <v>4</v>
      </c>
      <c r="J21" s="3" t="s">
        <v>17</v>
      </c>
      <c r="K21" s="109" t="s">
        <v>20</v>
      </c>
      <c r="L21" s="13"/>
    </row>
    <row r="22" spans="1:13" ht="157.5" customHeight="1" x14ac:dyDescent="0.25">
      <c r="A22" s="87" t="s">
        <v>498</v>
      </c>
      <c r="B22" s="88"/>
      <c r="C22" s="95" t="s">
        <v>375</v>
      </c>
      <c r="D22" s="90"/>
      <c r="E22" s="90" t="s">
        <v>157</v>
      </c>
      <c r="F22" s="88" t="s">
        <v>78</v>
      </c>
      <c r="G22" s="91" t="s">
        <v>413</v>
      </c>
      <c r="H22" s="91" t="s">
        <v>497</v>
      </c>
      <c r="I22" s="92">
        <v>2</v>
      </c>
      <c r="J22" s="92" t="s">
        <v>19</v>
      </c>
      <c r="K22" s="111" t="s">
        <v>106</v>
      </c>
      <c r="L22" s="13"/>
    </row>
    <row r="23" spans="1:13" ht="61.5" customHeight="1" x14ac:dyDescent="0.25">
      <c r="A23" s="65" t="s">
        <v>302</v>
      </c>
      <c r="B23" s="8" t="s">
        <v>35</v>
      </c>
      <c r="C23" s="94" t="s">
        <v>176</v>
      </c>
      <c r="D23" s="5" t="s">
        <v>59</v>
      </c>
      <c r="E23" s="2" t="s">
        <v>56</v>
      </c>
      <c r="F23" s="2" t="s">
        <v>78</v>
      </c>
      <c r="G23" s="7" t="s">
        <v>414</v>
      </c>
      <c r="H23" s="7" t="s">
        <v>415</v>
      </c>
      <c r="I23" s="3">
        <v>4</v>
      </c>
      <c r="J23" s="3" t="s">
        <v>17</v>
      </c>
      <c r="K23" s="109" t="s">
        <v>20</v>
      </c>
      <c r="L23" s="13"/>
    </row>
    <row r="24" spans="1:13" ht="75" customHeight="1" x14ac:dyDescent="0.25">
      <c r="A24" s="87"/>
      <c r="B24" s="88"/>
      <c r="C24" s="95" t="s">
        <v>376</v>
      </c>
      <c r="D24" s="90"/>
      <c r="E24" s="89" t="s">
        <v>75</v>
      </c>
      <c r="F24" s="88" t="s">
        <v>78</v>
      </c>
      <c r="G24" s="91" t="s">
        <v>476</v>
      </c>
      <c r="H24" s="91" t="s">
        <v>476</v>
      </c>
      <c r="I24" s="92">
        <v>1</v>
      </c>
      <c r="J24" s="92" t="s">
        <v>19</v>
      </c>
      <c r="K24" s="111" t="s">
        <v>106</v>
      </c>
      <c r="L24" s="13"/>
    </row>
    <row r="25" spans="1:13" ht="60" x14ac:dyDescent="0.25">
      <c r="A25" s="65" t="s">
        <v>303</v>
      </c>
      <c r="B25" s="8"/>
      <c r="C25" s="96" t="s">
        <v>170</v>
      </c>
      <c r="D25" s="45" t="s">
        <v>51</v>
      </c>
      <c r="E25" s="45" t="s">
        <v>65</v>
      </c>
      <c r="F25" s="2" t="s">
        <v>77</v>
      </c>
      <c r="G25" s="32" t="s">
        <v>416</v>
      </c>
      <c r="H25" s="32" t="s">
        <v>415</v>
      </c>
      <c r="I25" s="3">
        <v>3</v>
      </c>
      <c r="J25" s="3" t="s">
        <v>19</v>
      </c>
      <c r="K25" s="109" t="s">
        <v>106</v>
      </c>
      <c r="L25" s="13"/>
    </row>
    <row r="26" spans="1:13" ht="75" x14ac:dyDescent="0.25">
      <c r="A26" s="65" t="s">
        <v>247</v>
      </c>
      <c r="B26" s="2"/>
      <c r="C26" s="94" t="s">
        <v>36</v>
      </c>
      <c r="D26" s="5" t="s">
        <v>313</v>
      </c>
      <c r="E26" s="4" t="s">
        <v>55</v>
      </c>
      <c r="F26" s="2" t="s">
        <v>78</v>
      </c>
      <c r="G26" s="7" t="s">
        <v>417</v>
      </c>
      <c r="H26" s="7" t="s">
        <v>418</v>
      </c>
      <c r="I26" s="3">
        <v>4</v>
      </c>
      <c r="J26" s="3" t="s">
        <v>18</v>
      </c>
      <c r="K26" s="109" t="s">
        <v>25</v>
      </c>
      <c r="L26" s="13"/>
    </row>
    <row r="27" spans="1:13" s="52" customFormat="1" ht="90" x14ac:dyDescent="0.25">
      <c r="A27" s="65" t="s">
        <v>248</v>
      </c>
      <c r="B27" s="47"/>
      <c r="C27" s="97" t="s">
        <v>314</v>
      </c>
      <c r="D27" s="68" t="s">
        <v>315</v>
      </c>
      <c r="E27" s="68" t="s">
        <v>316</v>
      </c>
      <c r="F27" s="47" t="s">
        <v>78</v>
      </c>
      <c r="G27" s="46" t="s">
        <v>417</v>
      </c>
      <c r="H27" s="46" t="s">
        <v>418</v>
      </c>
      <c r="I27" s="64">
        <v>4</v>
      </c>
      <c r="J27" s="47" t="s">
        <v>317</v>
      </c>
      <c r="K27" s="112" t="s">
        <v>318</v>
      </c>
      <c r="L27" s="51"/>
    </row>
    <row r="28" spans="1:13" ht="137.25" customHeight="1" x14ac:dyDescent="0.25">
      <c r="A28" s="65" t="s">
        <v>249</v>
      </c>
      <c r="B28" s="18"/>
      <c r="C28" s="98" t="s">
        <v>107</v>
      </c>
      <c r="D28" s="20" t="s">
        <v>148</v>
      </c>
      <c r="E28" s="19" t="s">
        <v>158</v>
      </c>
      <c r="F28" s="18" t="s">
        <v>78</v>
      </c>
      <c r="G28" s="23" t="s">
        <v>419</v>
      </c>
      <c r="H28" s="23" t="s">
        <v>420</v>
      </c>
      <c r="I28" s="22">
        <v>3</v>
      </c>
      <c r="J28" s="22" t="s">
        <v>19</v>
      </c>
      <c r="K28" s="113" t="s">
        <v>106</v>
      </c>
      <c r="L28" s="13"/>
      <c r="M28" s="1">
        <v>3</v>
      </c>
    </row>
    <row r="29" spans="1:13" ht="63" customHeight="1" x14ac:dyDescent="0.25">
      <c r="A29" s="65" t="s">
        <v>250</v>
      </c>
      <c r="B29" s="8" t="s">
        <v>37</v>
      </c>
      <c r="C29" s="94" t="s">
        <v>175</v>
      </c>
      <c r="D29" s="5" t="s">
        <v>59</v>
      </c>
      <c r="E29" s="4" t="s">
        <v>56</v>
      </c>
      <c r="F29" s="2" t="s">
        <v>78</v>
      </c>
      <c r="G29" s="7" t="s">
        <v>421</v>
      </c>
      <c r="H29" s="7" t="s">
        <v>422</v>
      </c>
      <c r="I29" s="3">
        <v>4</v>
      </c>
      <c r="J29" s="3" t="s">
        <v>18</v>
      </c>
      <c r="K29" s="109" t="s">
        <v>25</v>
      </c>
      <c r="L29" s="13"/>
    </row>
    <row r="30" spans="1:13" ht="90" x14ac:dyDescent="0.25">
      <c r="A30" s="65" t="s">
        <v>251</v>
      </c>
      <c r="B30" s="8"/>
      <c r="C30" s="97" t="s">
        <v>314</v>
      </c>
      <c r="D30" s="68" t="s">
        <v>321</v>
      </c>
      <c r="E30" s="68" t="s">
        <v>316</v>
      </c>
      <c r="F30" s="47" t="s">
        <v>78</v>
      </c>
      <c r="G30" s="46" t="s">
        <v>421</v>
      </c>
      <c r="H30" s="46" t="s">
        <v>422</v>
      </c>
      <c r="I30" s="64">
        <v>4</v>
      </c>
      <c r="J30" s="47" t="s">
        <v>319</v>
      </c>
      <c r="K30" s="112" t="s">
        <v>320</v>
      </c>
      <c r="L30" s="13"/>
    </row>
    <row r="31" spans="1:13" ht="75" customHeight="1" x14ac:dyDescent="0.25">
      <c r="A31" s="87" t="s">
        <v>498</v>
      </c>
      <c r="B31" s="88"/>
      <c r="C31" s="95" t="s">
        <v>377</v>
      </c>
      <c r="D31" s="90"/>
      <c r="E31" s="89" t="s">
        <v>75</v>
      </c>
      <c r="F31" s="88" t="s">
        <v>78</v>
      </c>
      <c r="G31" s="91" t="s">
        <v>380</v>
      </c>
      <c r="H31" s="91" t="s">
        <v>381</v>
      </c>
      <c r="I31" s="92">
        <v>2</v>
      </c>
      <c r="J31" s="92" t="s">
        <v>19</v>
      </c>
      <c r="K31" s="111" t="s">
        <v>106</v>
      </c>
      <c r="L31" s="13"/>
    </row>
    <row r="32" spans="1:13" ht="105" x14ac:dyDescent="0.25">
      <c r="A32" s="65" t="s">
        <v>252</v>
      </c>
      <c r="B32" s="2"/>
      <c r="C32" s="99" t="s">
        <v>348</v>
      </c>
      <c r="D32" s="5" t="s">
        <v>46</v>
      </c>
      <c r="E32" s="4" t="s">
        <v>55</v>
      </c>
      <c r="F32" s="2" t="s">
        <v>78</v>
      </c>
      <c r="G32" s="7" t="s">
        <v>495</v>
      </c>
      <c r="H32" s="7" t="s">
        <v>496</v>
      </c>
      <c r="I32" s="3">
        <v>3</v>
      </c>
      <c r="J32" s="3" t="s">
        <v>19</v>
      </c>
      <c r="K32" s="109" t="s">
        <v>106</v>
      </c>
      <c r="L32" s="13"/>
      <c r="M32" s="1">
        <v>4</v>
      </c>
    </row>
    <row r="33" spans="1:13" ht="75" customHeight="1" x14ac:dyDescent="0.25">
      <c r="A33" s="87"/>
      <c r="B33" s="88"/>
      <c r="C33" s="95" t="s">
        <v>376</v>
      </c>
      <c r="D33" s="90"/>
      <c r="E33" s="89" t="s">
        <v>75</v>
      </c>
      <c r="F33" s="88" t="s">
        <v>78</v>
      </c>
      <c r="G33" s="91" t="s">
        <v>382</v>
      </c>
      <c r="H33" s="91" t="s">
        <v>382</v>
      </c>
      <c r="I33" s="92">
        <v>1</v>
      </c>
      <c r="J33" s="92" t="s">
        <v>19</v>
      </c>
      <c r="K33" s="111" t="s">
        <v>106</v>
      </c>
      <c r="L33" s="13"/>
    </row>
    <row r="34" spans="1:13" ht="90" x14ac:dyDescent="0.25">
      <c r="A34" s="65" t="s">
        <v>253</v>
      </c>
      <c r="B34" s="2"/>
      <c r="C34" s="97" t="s">
        <v>314</v>
      </c>
      <c r="D34" s="68" t="s">
        <v>322</v>
      </c>
      <c r="E34" s="68" t="s">
        <v>316</v>
      </c>
      <c r="F34" s="47" t="s">
        <v>78</v>
      </c>
      <c r="G34" s="46" t="s">
        <v>382</v>
      </c>
      <c r="H34" s="46" t="s">
        <v>423</v>
      </c>
      <c r="I34" s="64">
        <v>4</v>
      </c>
      <c r="J34" s="47" t="s">
        <v>323</v>
      </c>
      <c r="K34" s="112" t="s">
        <v>324</v>
      </c>
      <c r="L34" s="13"/>
    </row>
    <row r="35" spans="1:13" ht="90" x14ac:dyDescent="0.25">
      <c r="A35" s="65" t="s">
        <v>254</v>
      </c>
      <c r="B35" s="2"/>
      <c r="C35" s="94" t="s">
        <v>325</v>
      </c>
      <c r="D35" s="5" t="s">
        <v>31</v>
      </c>
      <c r="E35" s="2" t="s">
        <v>57</v>
      </c>
      <c r="F35" s="2" t="s">
        <v>78</v>
      </c>
      <c r="G35" s="7" t="s">
        <v>424</v>
      </c>
      <c r="H35" s="7" t="s">
        <v>423</v>
      </c>
      <c r="I35" s="3">
        <v>3</v>
      </c>
      <c r="J35" s="3" t="s">
        <v>19</v>
      </c>
      <c r="K35" s="109" t="s">
        <v>106</v>
      </c>
      <c r="L35" s="13"/>
      <c r="M35" s="1">
        <v>5</v>
      </c>
    </row>
    <row r="36" spans="1:13" ht="105" x14ac:dyDescent="0.25">
      <c r="A36" s="65" t="s">
        <v>255</v>
      </c>
      <c r="B36" s="24"/>
      <c r="C36" s="100" t="s">
        <v>38</v>
      </c>
      <c r="D36" s="5" t="s">
        <v>169</v>
      </c>
      <c r="E36" s="5" t="s">
        <v>26</v>
      </c>
      <c r="F36" s="28" t="s">
        <v>78</v>
      </c>
      <c r="G36" s="32" t="s">
        <v>424</v>
      </c>
      <c r="H36" s="32" t="s">
        <v>423</v>
      </c>
      <c r="I36" s="27">
        <v>3</v>
      </c>
      <c r="J36" s="27" t="s">
        <v>24</v>
      </c>
      <c r="K36" s="114" t="s">
        <v>49</v>
      </c>
      <c r="L36" s="13"/>
    </row>
    <row r="37" spans="1:13" ht="31.9" customHeight="1" x14ac:dyDescent="0.25">
      <c r="A37" s="65" t="s">
        <v>256</v>
      </c>
      <c r="B37" s="2"/>
      <c r="C37" s="144" t="s">
        <v>171</v>
      </c>
      <c r="D37" s="5" t="s">
        <v>60</v>
      </c>
      <c r="E37" s="4" t="s">
        <v>141</v>
      </c>
      <c r="F37" s="136" t="s">
        <v>78</v>
      </c>
      <c r="G37" s="135" t="s">
        <v>425</v>
      </c>
      <c r="H37" s="135" t="s">
        <v>426</v>
      </c>
      <c r="I37" s="132">
        <v>3</v>
      </c>
      <c r="J37" s="132" t="s">
        <v>19</v>
      </c>
      <c r="K37" s="133" t="s">
        <v>106</v>
      </c>
      <c r="L37" s="13"/>
      <c r="M37" s="1">
        <v>6</v>
      </c>
    </row>
    <row r="38" spans="1:13" ht="30.6" customHeight="1" x14ac:dyDescent="0.25">
      <c r="A38" s="65" t="s">
        <v>257</v>
      </c>
      <c r="B38" s="2"/>
      <c r="C38" s="144"/>
      <c r="D38" s="5" t="s">
        <v>144</v>
      </c>
      <c r="E38" s="4" t="s">
        <v>13</v>
      </c>
      <c r="F38" s="136"/>
      <c r="G38" s="135"/>
      <c r="H38" s="135"/>
      <c r="I38" s="132"/>
      <c r="J38" s="132"/>
      <c r="K38" s="133"/>
      <c r="L38" s="13"/>
    </row>
    <row r="39" spans="1:13" ht="99.75" customHeight="1" x14ac:dyDescent="0.25">
      <c r="A39" s="65" t="s">
        <v>258</v>
      </c>
      <c r="B39" s="2"/>
      <c r="C39" s="97" t="s">
        <v>314</v>
      </c>
      <c r="D39" s="68" t="s">
        <v>321</v>
      </c>
      <c r="E39" s="68" t="s">
        <v>316</v>
      </c>
      <c r="F39" s="47" t="s">
        <v>78</v>
      </c>
      <c r="G39" s="46" t="s">
        <v>426</v>
      </c>
      <c r="H39" s="46" t="s">
        <v>427</v>
      </c>
      <c r="I39" s="64">
        <v>4</v>
      </c>
      <c r="J39" s="64" t="s">
        <v>326</v>
      </c>
      <c r="K39" s="112" t="s">
        <v>327</v>
      </c>
      <c r="L39" s="13"/>
    </row>
    <row r="40" spans="1:13" ht="65.25" customHeight="1" x14ac:dyDescent="0.25">
      <c r="A40" s="77"/>
      <c r="B40" s="78"/>
      <c r="C40" s="101" t="s">
        <v>371</v>
      </c>
      <c r="D40" s="79" t="s">
        <v>357</v>
      </c>
      <c r="E40" s="79" t="s">
        <v>75</v>
      </c>
      <c r="F40" s="78" t="s">
        <v>78</v>
      </c>
      <c r="G40" s="80" t="s">
        <v>358</v>
      </c>
      <c r="H40" s="80" t="s">
        <v>359</v>
      </c>
      <c r="I40" s="81">
        <v>2</v>
      </c>
      <c r="J40" s="81" t="s">
        <v>19</v>
      </c>
      <c r="K40" s="115" t="s">
        <v>50</v>
      </c>
      <c r="L40" s="13"/>
    </row>
    <row r="41" spans="1:13" ht="148.5" customHeight="1" x14ac:dyDescent="0.25">
      <c r="A41" s="65" t="s">
        <v>304</v>
      </c>
      <c r="B41" s="24"/>
      <c r="C41" s="100" t="s">
        <v>48</v>
      </c>
      <c r="D41" s="5" t="s">
        <v>140</v>
      </c>
      <c r="E41" s="5" t="s">
        <v>161</v>
      </c>
      <c r="F41" s="27" t="s">
        <v>77</v>
      </c>
      <c r="G41" s="32" t="s">
        <v>428</v>
      </c>
      <c r="H41" s="32" t="s">
        <v>429</v>
      </c>
      <c r="I41" s="27">
        <v>4</v>
      </c>
      <c r="J41" s="27" t="s">
        <v>19</v>
      </c>
      <c r="K41" s="114" t="s">
        <v>50</v>
      </c>
      <c r="L41" s="33"/>
      <c r="M41" s="50"/>
    </row>
    <row r="42" spans="1:13" ht="60.75" customHeight="1" x14ac:dyDescent="0.25">
      <c r="A42" s="65" t="s">
        <v>259</v>
      </c>
      <c r="B42" s="44"/>
      <c r="C42" s="100" t="s">
        <v>45</v>
      </c>
      <c r="D42" s="5" t="s">
        <v>63</v>
      </c>
      <c r="E42" s="5" t="s">
        <v>62</v>
      </c>
      <c r="F42" s="28" t="s">
        <v>78</v>
      </c>
      <c r="G42" s="32" t="s">
        <v>430</v>
      </c>
      <c r="H42" s="32" t="s">
        <v>384</v>
      </c>
      <c r="I42" s="27">
        <v>5</v>
      </c>
      <c r="J42" s="27" t="s">
        <v>17</v>
      </c>
      <c r="K42" s="114" t="s">
        <v>20</v>
      </c>
      <c r="L42" s="13"/>
    </row>
    <row r="43" spans="1:13" ht="75" customHeight="1" x14ac:dyDescent="0.25">
      <c r="A43" s="87" t="s">
        <v>498</v>
      </c>
      <c r="B43" s="88"/>
      <c r="C43" s="95" t="s">
        <v>383</v>
      </c>
      <c r="D43" s="90"/>
      <c r="E43" s="89" t="s">
        <v>361</v>
      </c>
      <c r="F43" s="88" t="s">
        <v>78</v>
      </c>
      <c r="G43" s="91" t="s">
        <v>384</v>
      </c>
      <c r="H43" s="91" t="s">
        <v>378</v>
      </c>
      <c r="I43" s="92">
        <v>2</v>
      </c>
      <c r="J43" s="92" t="s">
        <v>19</v>
      </c>
      <c r="K43" s="111" t="s">
        <v>106</v>
      </c>
      <c r="L43" s="13"/>
    </row>
    <row r="44" spans="1:13" ht="75" customHeight="1" x14ac:dyDescent="0.25">
      <c r="A44" s="87" t="s">
        <v>498</v>
      </c>
      <c r="B44" s="88"/>
      <c r="C44" s="95" t="s">
        <v>385</v>
      </c>
      <c r="D44" s="90"/>
      <c r="E44" s="89" t="s">
        <v>75</v>
      </c>
      <c r="F44" s="88" t="s">
        <v>77</v>
      </c>
      <c r="G44" s="91" t="s">
        <v>379</v>
      </c>
      <c r="H44" s="91" t="s">
        <v>379</v>
      </c>
      <c r="I44" s="92">
        <v>1</v>
      </c>
      <c r="J44" s="92" t="s">
        <v>19</v>
      </c>
      <c r="K44" s="111" t="s">
        <v>106</v>
      </c>
      <c r="L44" s="13"/>
    </row>
    <row r="45" spans="1:13" ht="60" x14ac:dyDescent="0.25">
      <c r="A45" s="65" t="s">
        <v>260</v>
      </c>
      <c r="B45" s="10"/>
      <c r="C45" s="100" t="s">
        <v>309</v>
      </c>
      <c r="D45" s="5" t="s">
        <v>139</v>
      </c>
      <c r="E45" s="5" t="s">
        <v>72</v>
      </c>
      <c r="F45" s="27" t="s">
        <v>77</v>
      </c>
      <c r="G45" s="32" t="s">
        <v>378</v>
      </c>
      <c r="H45" s="32" t="s">
        <v>378</v>
      </c>
      <c r="I45" s="27">
        <v>1</v>
      </c>
      <c r="J45" s="27" t="s">
        <v>19</v>
      </c>
      <c r="K45" s="114" t="s">
        <v>50</v>
      </c>
      <c r="L45" s="13"/>
    </row>
    <row r="46" spans="1:13" s="86" customFormat="1" ht="75.75" customHeight="1" x14ac:dyDescent="0.25">
      <c r="A46" s="77"/>
      <c r="B46" s="78"/>
      <c r="C46" s="101" t="s">
        <v>372</v>
      </c>
      <c r="D46" s="79" t="s">
        <v>360</v>
      </c>
      <c r="E46" s="82" t="s">
        <v>361</v>
      </c>
      <c r="F46" s="78" t="s">
        <v>78</v>
      </c>
      <c r="G46" s="80" t="s">
        <v>362</v>
      </c>
      <c r="H46" s="80" t="s">
        <v>362</v>
      </c>
      <c r="I46" s="81">
        <v>1</v>
      </c>
      <c r="J46" s="81" t="s">
        <v>19</v>
      </c>
      <c r="K46" s="115" t="s">
        <v>50</v>
      </c>
      <c r="L46" s="85"/>
    </row>
    <row r="47" spans="1:13" ht="30" x14ac:dyDescent="0.25">
      <c r="A47" s="65" t="s">
        <v>261</v>
      </c>
      <c r="B47" s="10"/>
      <c r="C47" s="100" t="s">
        <v>328</v>
      </c>
      <c r="D47" s="5" t="s">
        <v>65</v>
      </c>
      <c r="E47" s="4" t="s">
        <v>65</v>
      </c>
      <c r="F47" s="2" t="s">
        <v>78</v>
      </c>
      <c r="G47" s="7" t="s">
        <v>362</v>
      </c>
      <c r="H47" s="7" t="s">
        <v>387</v>
      </c>
      <c r="I47" s="3">
        <v>3</v>
      </c>
      <c r="J47" s="3" t="s">
        <v>74</v>
      </c>
      <c r="K47" s="109"/>
      <c r="L47" s="13"/>
    </row>
    <row r="48" spans="1:13" ht="87.75" customHeight="1" x14ac:dyDescent="0.25">
      <c r="A48" s="87" t="s">
        <v>498</v>
      </c>
      <c r="B48" s="88"/>
      <c r="C48" s="95" t="s">
        <v>386</v>
      </c>
      <c r="D48" s="90"/>
      <c r="E48" s="89" t="s">
        <v>75</v>
      </c>
      <c r="F48" s="88" t="s">
        <v>78</v>
      </c>
      <c r="G48" s="91" t="s">
        <v>387</v>
      </c>
      <c r="H48" s="91" t="s">
        <v>387</v>
      </c>
      <c r="I48" s="92">
        <v>1</v>
      </c>
      <c r="J48" s="92" t="s">
        <v>19</v>
      </c>
      <c r="K48" s="111" t="s">
        <v>106</v>
      </c>
      <c r="L48" s="13"/>
    </row>
    <row r="49" spans="1:13" ht="20.25" x14ac:dyDescent="0.25">
      <c r="A49" s="140">
        <v>2026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3"/>
    </row>
    <row r="50" spans="1:13" ht="75" x14ac:dyDescent="0.25">
      <c r="A50" s="65" t="s">
        <v>262</v>
      </c>
      <c r="B50" s="10"/>
      <c r="C50" s="144" t="s">
        <v>172</v>
      </c>
      <c r="D50" s="5" t="s">
        <v>145</v>
      </c>
      <c r="E50" s="4" t="s">
        <v>141</v>
      </c>
      <c r="F50" s="136" t="s">
        <v>78</v>
      </c>
      <c r="G50" s="135" t="s">
        <v>431</v>
      </c>
      <c r="H50" s="135" t="s">
        <v>432</v>
      </c>
      <c r="I50" s="132">
        <v>3</v>
      </c>
      <c r="J50" s="134" t="s">
        <v>19</v>
      </c>
      <c r="K50" s="133" t="s">
        <v>106</v>
      </c>
      <c r="L50" s="13"/>
      <c r="M50" s="1">
        <v>7</v>
      </c>
    </row>
    <row r="51" spans="1:13" ht="30" x14ac:dyDescent="0.25">
      <c r="A51" s="65" t="s">
        <v>263</v>
      </c>
      <c r="B51" s="10"/>
      <c r="C51" s="144"/>
      <c r="D51" s="5" t="s">
        <v>142</v>
      </c>
      <c r="E51" s="4" t="s">
        <v>13</v>
      </c>
      <c r="F51" s="136"/>
      <c r="G51" s="135"/>
      <c r="H51" s="135"/>
      <c r="I51" s="132"/>
      <c r="J51" s="134"/>
      <c r="K51" s="133"/>
      <c r="L51" s="13"/>
    </row>
    <row r="52" spans="1:13" ht="75" x14ac:dyDescent="0.25">
      <c r="A52" s="65" t="s">
        <v>264</v>
      </c>
      <c r="B52" s="2"/>
      <c r="C52" s="94" t="s">
        <v>173</v>
      </c>
      <c r="D52" s="5" t="s">
        <v>42</v>
      </c>
      <c r="E52" s="4" t="s">
        <v>55</v>
      </c>
      <c r="F52" s="2" t="s">
        <v>78</v>
      </c>
      <c r="G52" s="7" t="s">
        <v>433</v>
      </c>
      <c r="H52" s="7" t="s">
        <v>434</v>
      </c>
      <c r="I52" s="3">
        <v>4</v>
      </c>
      <c r="J52" s="3" t="s">
        <v>19</v>
      </c>
      <c r="K52" s="109" t="s">
        <v>106</v>
      </c>
      <c r="L52" s="13"/>
      <c r="M52" s="1">
        <v>8</v>
      </c>
    </row>
    <row r="53" spans="1:13" ht="75" x14ac:dyDescent="0.25">
      <c r="A53" s="65" t="s">
        <v>265</v>
      </c>
      <c r="B53" s="2"/>
      <c r="C53" s="94" t="s">
        <v>174</v>
      </c>
      <c r="D53" s="5" t="s">
        <v>70</v>
      </c>
      <c r="E53" s="4" t="s">
        <v>56</v>
      </c>
      <c r="F53" s="2" t="s">
        <v>78</v>
      </c>
      <c r="G53" s="7" t="s">
        <v>433</v>
      </c>
      <c r="H53" s="7" t="s">
        <v>434</v>
      </c>
      <c r="I53" s="3">
        <v>4</v>
      </c>
      <c r="J53" s="3" t="s">
        <v>19</v>
      </c>
      <c r="K53" s="109" t="s">
        <v>106</v>
      </c>
      <c r="L53" s="13"/>
    </row>
    <row r="54" spans="1:13" s="86" customFormat="1" ht="65.25" customHeight="1" x14ac:dyDescent="0.25">
      <c r="A54" s="77"/>
      <c r="B54" s="78"/>
      <c r="C54" s="101" t="s">
        <v>370</v>
      </c>
      <c r="D54" s="79" t="s">
        <v>363</v>
      </c>
      <c r="E54" s="79" t="s">
        <v>75</v>
      </c>
      <c r="F54" s="78" t="s">
        <v>78</v>
      </c>
      <c r="G54" s="80" t="s">
        <v>364</v>
      </c>
      <c r="H54" s="80" t="s">
        <v>365</v>
      </c>
      <c r="I54" s="81">
        <v>2</v>
      </c>
      <c r="J54" s="81" t="s">
        <v>19</v>
      </c>
      <c r="K54" s="115" t="s">
        <v>50</v>
      </c>
      <c r="L54" s="85"/>
    </row>
    <row r="55" spans="1:13" ht="75" x14ac:dyDescent="0.25">
      <c r="A55" s="65" t="s">
        <v>266</v>
      </c>
      <c r="B55" s="18"/>
      <c r="C55" s="40" t="s">
        <v>329</v>
      </c>
      <c r="D55" s="40" t="s">
        <v>156</v>
      </c>
      <c r="E55" s="20" t="s">
        <v>150</v>
      </c>
      <c r="F55" s="131" t="s">
        <v>78</v>
      </c>
      <c r="G55" s="145" t="s">
        <v>435</v>
      </c>
      <c r="H55" s="145" t="s">
        <v>436</v>
      </c>
      <c r="I55" s="129">
        <v>3</v>
      </c>
      <c r="J55" s="129" t="s">
        <v>19</v>
      </c>
      <c r="K55" s="130" t="s">
        <v>106</v>
      </c>
      <c r="L55" s="13"/>
      <c r="M55" s="1">
        <v>9</v>
      </c>
    </row>
    <row r="56" spans="1:13" ht="60" x14ac:dyDescent="0.25">
      <c r="A56" s="65" t="s">
        <v>267</v>
      </c>
      <c r="B56" s="18"/>
      <c r="C56" s="40" t="s">
        <v>110</v>
      </c>
      <c r="D56" s="69" t="s">
        <v>10</v>
      </c>
      <c r="E56" s="20" t="s">
        <v>160</v>
      </c>
      <c r="F56" s="131"/>
      <c r="G56" s="145"/>
      <c r="H56" s="145"/>
      <c r="I56" s="129"/>
      <c r="J56" s="129"/>
      <c r="K56" s="130"/>
      <c r="L56" s="13"/>
    </row>
    <row r="57" spans="1:13" ht="89.45" customHeight="1" x14ac:dyDescent="0.25">
      <c r="A57" s="65" t="s">
        <v>268</v>
      </c>
      <c r="B57" s="18"/>
      <c r="C57" s="40" t="s">
        <v>330</v>
      </c>
      <c r="D57" s="40" t="s">
        <v>164</v>
      </c>
      <c r="E57" s="20" t="s">
        <v>151</v>
      </c>
      <c r="F57" s="29" t="s">
        <v>78</v>
      </c>
      <c r="G57" s="30" t="s">
        <v>437</v>
      </c>
      <c r="H57" s="30" t="s">
        <v>438</v>
      </c>
      <c r="I57" s="31">
        <v>3</v>
      </c>
      <c r="J57" s="31" t="s">
        <v>19</v>
      </c>
      <c r="K57" s="110" t="s">
        <v>106</v>
      </c>
      <c r="L57" s="13"/>
      <c r="M57" s="1">
        <v>10</v>
      </c>
    </row>
    <row r="58" spans="1:13" ht="95.25" customHeight="1" x14ac:dyDescent="0.25">
      <c r="A58" s="65" t="s">
        <v>269</v>
      </c>
      <c r="B58" s="18"/>
      <c r="C58" s="94" t="s">
        <v>40</v>
      </c>
      <c r="D58" s="5" t="s">
        <v>39</v>
      </c>
      <c r="E58" s="4" t="s">
        <v>55</v>
      </c>
      <c r="F58" s="2" t="s">
        <v>78</v>
      </c>
      <c r="G58" s="7" t="s">
        <v>439</v>
      </c>
      <c r="H58" s="7" t="s">
        <v>440</v>
      </c>
      <c r="I58" s="3">
        <v>3</v>
      </c>
      <c r="J58" s="3" t="s">
        <v>24</v>
      </c>
      <c r="K58" s="109" t="s">
        <v>49</v>
      </c>
      <c r="L58" s="13"/>
    </row>
    <row r="59" spans="1:13" ht="90" x14ac:dyDescent="0.25">
      <c r="A59" s="65" t="s">
        <v>270</v>
      </c>
      <c r="B59" s="2"/>
      <c r="C59" s="144" t="s">
        <v>177</v>
      </c>
      <c r="D59" s="5" t="s">
        <v>146</v>
      </c>
      <c r="E59" s="4" t="s">
        <v>141</v>
      </c>
      <c r="F59" s="136" t="s">
        <v>78</v>
      </c>
      <c r="G59" s="135" t="s">
        <v>441</v>
      </c>
      <c r="H59" s="135" t="s">
        <v>389</v>
      </c>
      <c r="I59" s="132">
        <v>3</v>
      </c>
      <c r="J59" s="132" t="s">
        <v>19</v>
      </c>
      <c r="K59" s="133" t="s">
        <v>50</v>
      </c>
      <c r="L59" s="13"/>
    </row>
    <row r="60" spans="1:13" ht="64.5" customHeight="1" x14ac:dyDescent="0.25">
      <c r="A60" s="65" t="s">
        <v>271</v>
      </c>
      <c r="B60" s="2"/>
      <c r="C60" s="144"/>
      <c r="D60" s="5" t="s">
        <v>12</v>
      </c>
      <c r="E60" s="4" t="s">
        <v>13</v>
      </c>
      <c r="F60" s="136"/>
      <c r="G60" s="135"/>
      <c r="H60" s="135"/>
      <c r="I60" s="132"/>
      <c r="J60" s="132"/>
      <c r="K60" s="133"/>
      <c r="L60" s="13"/>
    </row>
    <row r="61" spans="1:13" ht="74.25" customHeight="1" x14ac:dyDescent="0.25">
      <c r="A61" s="87" t="s">
        <v>498</v>
      </c>
      <c r="B61" s="88"/>
      <c r="C61" s="95" t="s">
        <v>388</v>
      </c>
      <c r="D61" s="90"/>
      <c r="E61" s="89" t="s">
        <v>75</v>
      </c>
      <c r="F61" s="88" t="s">
        <v>78</v>
      </c>
      <c r="G61" s="91" t="s">
        <v>389</v>
      </c>
      <c r="H61" s="91" t="s">
        <v>390</v>
      </c>
      <c r="I61" s="92">
        <v>2</v>
      </c>
      <c r="J61" s="92" t="s">
        <v>19</v>
      </c>
      <c r="K61" s="111" t="s">
        <v>106</v>
      </c>
      <c r="L61" s="13"/>
    </row>
    <row r="62" spans="1:13" ht="90" x14ac:dyDescent="0.25">
      <c r="A62" s="65" t="s">
        <v>272</v>
      </c>
      <c r="B62" s="2"/>
      <c r="C62" s="94" t="s">
        <v>331</v>
      </c>
      <c r="D62" s="5" t="s">
        <v>305</v>
      </c>
      <c r="E62" s="4" t="s">
        <v>57</v>
      </c>
      <c r="F62" s="2" t="s">
        <v>78</v>
      </c>
      <c r="G62" s="7" t="s">
        <v>442</v>
      </c>
      <c r="H62" s="7" t="s">
        <v>443</v>
      </c>
      <c r="I62" s="3">
        <v>3</v>
      </c>
      <c r="J62" s="27" t="s">
        <v>19</v>
      </c>
      <c r="K62" s="109" t="s">
        <v>106</v>
      </c>
      <c r="L62" s="13"/>
      <c r="M62" s="1">
        <v>11</v>
      </c>
    </row>
    <row r="63" spans="1:13" ht="82.5" customHeight="1" x14ac:dyDescent="0.25">
      <c r="A63" s="65" t="s">
        <v>273</v>
      </c>
      <c r="B63" s="2"/>
      <c r="C63" s="97" t="s">
        <v>332</v>
      </c>
      <c r="D63" s="68" t="s">
        <v>333</v>
      </c>
      <c r="E63" s="68" t="s">
        <v>159</v>
      </c>
      <c r="F63" s="47" t="s">
        <v>78</v>
      </c>
      <c r="G63" s="46" t="s">
        <v>443</v>
      </c>
      <c r="H63" s="46" t="s">
        <v>444</v>
      </c>
      <c r="I63" s="64">
        <v>17</v>
      </c>
      <c r="J63" s="47" t="s">
        <v>334</v>
      </c>
      <c r="K63" s="112" t="s">
        <v>335</v>
      </c>
      <c r="L63" s="13"/>
    </row>
    <row r="64" spans="1:13" ht="60" x14ac:dyDescent="0.25">
      <c r="A64" s="65" t="s">
        <v>274</v>
      </c>
      <c r="B64" s="9"/>
      <c r="C64" s="100" t="s">
        <v>30</v>
      </c>
      <c r="D64" s="5" t="s">
        <v>14</v>
      </c>
      <c r="E64" s="5" t="s">
        <v>28</v>
      </c>
      <c r="F64" s="27" t="s">
        <v>77</v>
      </c>
      <c r="G64" s="58" t="s">
        <v>337</v>
      </c>
      <c r="H64" s="32" t="s">
        <v>445</v>
      </c>
      <c r="I64" s="27">
        <v>1</v>
      </c>
      <c r="J64" s="27" t="s">
        <v>19</v>
      </c>
      <c r="K64" s="114" t="s">
        <v>50</v>
      </c>
      <c r="L64" s="13"/>
    </row>
    <row r="65" spans="1:13" ht="60" x14ac:dyDescent="0.25">
      <c r="A65" s="65" t="s">
        <v>275</v>
      </c>
      <c r="B65" s="11"/>
      <c r="C65" s="94" t="s">
        <v>446</v>
      </c>
      <c r="D65" s="5" t="s">
        <v>9</v>
      </c>
      <c r="E65" s="4" t="s">
        <v>6</v>
      </c>
      <c r="F65" s="27" t="s">
        <v>77</v>
      </c>
      <c r="G65" s="7" t="s">
        <v>447</v>
      </c>
      <c r="H65" s="7" t="s">
        <v>448</v>
      </c>
      <c r="I65" s="3">
        <v>3</v>
      </c>
      <c r="J65" s="27" t="s">
        <v>19</v>
      </c>
      <c r="K65" s="114" t="s">
        <v>50</v>
      </c>
      <c r="L65" s="13"/>
    </row>
    <row r="66" spans="1:13" ht="62.25" customHeight="1" x14ac:dyDescent="0.25">
      <c r="A66" s="65" t="s">
        <v>276</v>
      </c>
      <c r="B66" s="2"/>
      <c r="C66" s="94" t="s">
        <v>41</v>
      </c>
      <c r="D66" s="5" t="s">
        <v>42</v>
      </c>
      <c r="E66" s="4" t="s">
        <v>62</v>
      </c>
      <c r="F66" s="2" t="s">
        <v>78</v>
      </c>
      <c r="G66" s="135" t="s">
        <v>449</v>
      </c>
      <c r="H66" s="135" t="s">
        <v>450</v>
      </c>
      <c r="I66" s="3">
        <v>4</v>
      </c>
      <c r="J66" s="3" t="s">
        <v>22</v>
      </c>
      <c r="K66" s="116" t="s">
        <v>23</v>
      </c>
      <c r="L66" s="13"/>
    </row>
    <row r="67" spans="1:13" ht="62.25" customHeight="1" x14ac:dyDescent="0.25">
      <c r="A67" s="65" t="s">
        <v>277</v>
      </c>
      <c r="B67" s="2"/>
      <c r="C67" s="94" t="s">
        <v>178</v>
      </c>
      <c r="D67" s="5" t="s">
        <v>43</v>
      </c>
      <c r="E67" s="4" t="s">
        <v>57</v>
      </c>
      <c r="F67" s="2" t="s">
        <v>78</v>
      </c>
      <c r="G67" s="135"/>
      <c r="H67" s="135"/>
      <c r="I67" s="3">
        <v>4</v>
      </c>
      <c r="J67" s="3" t="s">
        <v>22</v>
      </c>
      <c r="K67" s="116" t="s">
        <v>23</v>
      </c>
      <c r="L67" s="13"/>
    </row>
    <row r="68" spans="1:13" ht="90" x14ac:dyDescent="0.25">
      <c r="A68" s="67" t="s">
        <v>278</v>
      </c>
      <c r="B68" s="29"/>
      <c r="C68" s="40" t="s">
        <v>336</v>
      </c>
      <c r="D68" s="20" t="s">
        <v>244</v>
      </c>
      <c r="E68" s="20" t="s">
        <v>151</v>
      </c>
      <c r="F68" s="29" t="s">
        <v>78</v>
      </c>
      <c r="G68" s="76" t="s">
        <v>450</v>
      </c>
      <c r="H68" s="76" t="s">
        <v>450</v>
      </c>
      <c r="I68" s="31">
        <v>1</v>
      </c>
      <c r="J68" s="31" t="s">
        <v>111</v>
      </c>
      <c r="K68" s="110" t="s">
        <v>143</v>
      </c>
      <c r="L68" s="13"/>
    </row>
    <row r="69" spans="1:13" s="86" customFormat="1" ht="65.25" customHeight="1" x14ac:dyDescent="0.25">
      <c r="A69" s="77"/>
      <c r="B69" s="78"/>
      <c r="C69" s="101" t="s">
        <v>369</v>
      </c>
      <c r="D69" s="79" t="s">
        <v>366</v>
      </c>
      <c r="E69" s="79" t="s">
        <v>75</v>
      </c>
      <c r="F69" s="78" t="s">
        <v>78</v>
      </c>
      <c r="G69" s="80" t="s">
        <v>367</v>
      </c>
      <c r="H69" s="80" t="s">
        <v>368</v>
      </c>
      <c r="I69" s="81">
        <v>2</v>
      </c>
      <c r="J69" s="81" t="s">
        <v>19</v>
      </c>
      <c r="K69" s="115" t="s">
        <v>50</v>
      </c>
      <c r="L69" s="85"/>
    </row>
    <row r="70" spans="1:13" ht="110.25" customHeight="1" x14ac:dyDescent="0.25">
      <c r="A70" s="65" t="s">
        <v>279</v>
      </c>
      <c r="B70" s="2"/>
      <c r="C70" s="94" t="s">
        <v>331</v>
      </c>
      <c r="D70" s="5" t="s">
        <v>66</v>
      </c>
      <c r="E70" s="4" t="s">
        <v>11</v>
      </c>
      <c r="F70" s="2" t="s">
        <v>78</v>
      </c>
      <c r="G70" s="7" t="s">
        <v>451</v>
      </c>
      <c r="H70" s="7" t="s">
        <v>452</v>
      </c>
      <c r="I70" s="3">
        <v>4</v>
      </c>
      <c r="J70" s="3" t="s">
        <v>19</v>
      </c>
      <c r="K70" s="109" t="s">
        <v>106</v>
      </c>
      <c r="L70" s="13"/>
      <c r="M70" s="1">
        <v>12</v>
      </c>
    </row>
    <row r="71" spans="1:13" ht="58.9" customHeight="1" x14ac:dyDescent="0.25">
      <c r="A71" s="65" t="s">
        <v>280</v>
      </c>
      <c r="B71" s="2"/>
      <c r="C71" s="100" t="s">
        <v>338</v>
      </c>
      <c r="D71" s="5" t="s">
        <v>12</v>
      </c>
      <c r="E71" s="5" t="s">
        <v>13</v>
      </c>
      <c r="F71" s="27" t="s">
        <v>77</v>
      </c>
      <c r="G71" s="32" t="s">
        <v>444</v>
      </c>
      <c r="H71" s="32" t="s">
        <v>453</v>
      </c>
      <c r="I71" s="27">
        <v>3</v>
      </c>
      <c r="J71" s="3" t="s">
        <v>19</v>
      </c>
      <c r="K71" s="109" t="s">
        <v>106</v>
      </c>
      <c r="L71" s="13"/>
      <c r="M71" s="1">
        <v>13</v>
      </c>
    </row>
    <row r="72" spans="1:13" ht="150" x14ac:dyDescent="0.25">
      <c r="A72" s="65" t="s">
        <v>281</v>
      </c>
      <c r="B72" s="11"/>
      <c r="C72" s="100" t="s">
        <v>339</v>
      </c>
      <c r="D72" s="5" t="s">
        <v>353</v>
      </c>
      <c r="E72" s="5" t="s">
        <v>340</v>
      </c>
      <c r="F72" s="27" t="s">
        <v>77</v>
      </c>
      <c r="G72" s="32" t="s">
        <v>454</v>
      </c>
      <c r="H72" s="32" t="s">
        <v>455</v>
      </c>
      <c r="I72" s="27">
        <v>4</v>
      </c>
      <c r="J72" s="27" t="s">
        <v>19</v>
      </c>
      <c r="K72" s="114" t="s">
        <v>50</v>
      </c>
      <c r="L72" s="13"/>
    </row>
    <row r="73" spans="1:13" ht="75" x14ac:dyDescent="0.25">
      <c r="A73" s="65" t="s">
        <v>282</v>
      </c>
      <c r="B73" s="11"/>
      <c r="C73" s="94" t="s">
        <v>179</v>
      </c>
      <c r="D73" s="4" t="s">
        <v>180</v>
      </c>
      <c r="E73" s="4" t="s">
        <v>181</v>
      </c>
      <c r="F73" s="27" t="s">
        <v>78</v>
      </c>
      <c r="G73" s="32" t="s">
        <v>456</v>
      </c>
      <c r="H73" s="58" t="s">
        <v>243</v>
      </c>
      <c r="I73" s="3">
        <v>6</v>
      </c>
      <c r="J73" s="3" t="s">
        <v>19</v>
      </c>
      <c r="K73" s="109" t="s">
        <v>106</v>
      </c>
      <c r="L73" s="13"/>
      <c r="M73" s="1">
        <v>14</v>
      </c>
    </row>
    <row r="74" spans="1:13" ht="75" x14ac:dyDescent="0.25">
      <c r="A74" s="65" t="s">
        <v>283</v>
      </c>
      <c r="B74" s="2"/>
      <c r="C74" s="94" t="s">
        <v>68</v>
      </c>
      <c r="D74" s="5" t="s">
        <v>341</v>
      </c>
      <c r="E74" s="4" t="s">
        <v>62</v>
      </c>
      <c r="F74" s="2" t="s">
        <v>78</v>
      </c>
      <c r="G74" s="7" t="s">
        <v>457</v>
      </c>
      <c r="H74" s="7" t="s">
        <v>458</v>
      </c>
      <c r="I74" s="3">
        <v>4</v>
      </c>
      <c r="J74" s="3" t="s">
        <v>17</v>
      </c>
      <c r="K74" s="109" t="s">
        <v>20</v>
      </c>
      <c r="L74" s="13"/>
    </row>
    <row r="75" spans="1:13" ht="45" customHeight="1" x14ac:dyDescent="0.25">
      <c r="A75" s="65" t="s">
        <v>284</v>
      </c>
      <c r="B75" s="2"/>
      <c r="C75" s="100" t="s">
        <v>44</v>
      </c>
      <c r="D75" s="5" t="s">
        <v>9</v>
      </c>
      <c r="E75" s="5" t="s">
        <v>6</v>
      </c>
      <c r="F75" s="27" t="s">
        <v>77</v>
      </c>
      <c r="G75" s="32" t="s">
        <v>459</v>
      </c>
      <c r="H75" s="32" t="s">
        <v>460</v>
      </c>
      <c r="I75" s="27">
        <v>3</v>
      </c>
      <c r="J75" s="27" t="s">
        <v>21</v>
      </c>
      <c r="K75" s="114" t="s">
        <v>76</v>
      </c>
      <c r="L75" s="13"/>
    </row>
    <row r="76" spans="1:13" ht="62.45" customHeight="1" x14ac:dyDescent="0.25">
      <c r="A76" s="65" t="s">
        <v>285</v>
      </c>
      <c r="B76" s="2"/>
      <c r="C76" s="94" t="s">
        <v>342</v>
      </c>
      <c r="D76" s="5" t="s">
        <v>73</v>
      </c>
      <c r="E76" s="4" t="s">
        <v>57</v>
      </c>
      <c r="F76" s="2" t="s">
        <v>78</v>
      </c>
      <c r="G76" s="7" t="s">
        <v>461</v>
      </c>
      <c r="H76" s="7" t="s">
        <v>462</v>
      </c>
      <c r="I76" s="3">
        <v>5</v>
      </c>
      <c r="J76" s="3" t="s">
        <v>53</v>
      </c>
      <c r="K76" s="109" t="s">
        <v>58</v>
      </c>
      <c r="L76" s="13"/>
    </row>
    <row r="77" spans="1:13" ht="147" customHeight="1" x14ac:dyDescent="0.25">
      <c r="A77" s="87" t="s">
        <v>498</v>
      </c>
      <c r="B77" s="88"/>
      <c r="C77" s="95" t="s">
        <v>391</v>
      </c>
      <c r="D77" s="90"/>
      <c r="E77" s="89" t="s">
        <v>152</v>
      </c>
      <c r="F77" s="88" t="s">
        <v>78</v>
      </c>
      <c r="G77" s="91" t="s">
        <v>392</v>
      </c>
      <c r="H77" s="91" t="s">
        <v>393</v>
      </c>
      <c r="I77" s="92">
        <v>2</v>
      </c>
      <c r="J77" s="92" t="s">
        <v>19</v>
      </c>
      <c r="K77" s="111" t="s">
        <v>106</v>
      </c>
      <c r="L77" s="13"/>
    </row>
    <row r="78" spans="1:13" s="84" customFormat="1" ht="80.25" customHeight="1" x14ac:dyDescent="0.25">
      <c r="A78" s="77" t="s">
        <v>498</v>
      </c>
      <c r="B78" s="78"/>
      <c r="C78" s="101" t="s">
        <v>396</v>
      </c>
      <c r="D78" s="82"/>
      <c r="E78" s="79" t="s">
        <v>75</v>
      </c>
      <c r="F78" s="78" t="s">
        <v>78</v>
      </c>
      <c r="G78" s="80" t="s">
        <v>394</v>
      </c>
      <c r="H78" s="80" t="s">
        <v>395</v>
      </c>
      <c r="I78" s="81">
        <v>2</v>
      </c>
      <c r="J78" s="81" t="s">
        <v>19</v>
      </c>
      <c r="K78" s="115" t="s">
        <v>106</v>
      </c>
      <c r="L78" s="83"/>
    </row>
    <row r="79" spans="1:13" ht="110.25" customHeight="1" x14ac:dyDescent="0.25">
      <c r="A79" s="65" t="s">
        <v>286</v>
      </c>
      <c r="B79" s="12"/>
      <c r="C79" s="94" t="s">
        <v>64</v>
      </c>
      <c r="D79" s="5" t="s">
        <v>9</v>
      </c>
      <c r="E79" s="4" t="s">
        <v>67</v>
      </c>
      <c r="F79" s="2" t="s">
        <v>78</v>
      </c>
      <c r="G79" s="7" t="s">
        <v>463</v>
      </c>
      <c r="H79" s="7" t="s">
        <v>464</v>
      </c>
      <c r="I79" s="3">
        <v>3</v>
      </c>
      <c r="J79" s="3" t="s">
        <v>17</v>
      </c>
      <c r="K79" s="109" t="s">
        <v>20</v>
      </c>
      <c r="L79" s="13"/>
    </row>
    <row r="80" spans="1:13" ht="147" customHeight="1" x14ac:dyDescent="0.25">
      <c r="A80" s="87" t="s">
        <v>498</v>
      </c>
      <c r="B80" s="88"/>
      <c r="C80" s="95" t="s">
        <v>397</v>
      </c>
      <c r="D80" s="90"/>
      <c r="E80" s="89" t="s">
        <v>152</v>
      </c>
      <c r="F80" s="88" t="s">
        <v>78</v>
      </c>
      <c r="G80" s="91" t="s">
        <v>398</v>
      </c>
      <c r="H80" s="91" t="s">
        <v>398</v>
      </c>
      <c r="I80" s="92">
        <v>1</v>
      </c>
      <c r="J80" s="92" t="s">
        <v>19</v>
      </c>
      <c r="K80" s="111" t="s">
        <v>106</v>
      </c>
      <c r="L80" s="13"/>
    </row>
    <row r="81" spans="1:13" ht="129.75" customHeight="1" x14ac:dyDescent="0.25">
      <c r="A81" s="65" t="s">
        <v>349</v>
      </c>
      <c r="B81" s="22"/>
      <c r="C81" s="98" t="s">
        <v>112</v>
      </c>
      <c r="D81" s="48" t="s">
        <v>184</v>
      </c>
      <c r="E81" s="19" t="s">
        <v>152</v>
      </c>
      <c r="F81" s="18" t="s">
        <v>78</v>
      </c>
      <c r="G81" s="49" t="s">
        <v>465</v>
      </c>
      <c r="H81" s="49" t="s">
        <v>466</v>
      </c>
      <c r="I81" s="22">
        <v>4</v>
      </c>
      <c r="J81" s="22" t="s">
        <v>19</v>
      </c>
      <c r="K81" s="113" t="s">
        <v>106</v>
      </c>
      <c r="L81" s="13"/>
      <c r="M81" s="1">
        <v>15</v>
      </c>
    </row>
    <row r="82" spans="1:13" ht="105" x14ac:dyDescent="0.25">
      <c r="A82" s="65" t="s">
        <v>350</v>
      </c>
      <c r="B82" s="12"/>
      <c r="C82" s="94" t="s">
        <v>71</v>
      </c>
      <c r="D82" s="5" t="s">
        <v>10</v>
      </c>
      <c r="E82" s="4" t="s">
        <v>8</v>
      </c>
      <c r="F82" s="2" t="s">
        <v>78</v>
      </c>
      <c r="G82" s="7" t="s">
        <v>467</v>
      </c>
      <c r="H82" s="7" t="s">
        <v>399</v>
      </c>
      <c r="I82" s="3">
        <v>3</v>
      </c>
      <c r="J82" s="3" t="s">
        <v>17</v>
      </c>
      <c r="K82" s="109" t="s">
        <v>20</v>
      </c>
      <c r="L82" s="13"/>
    </row>
    <row r="83" spans="1:13" ht="78" customHeight="1" x14ac:dyDescent="0.25">
      <c r="A83" s="87" t="s">
        <v>498</v>
      </c>
      <c r="B83" s="88"/>
      <c r="C83" s="95" t="s">
        <v>397</v>
      </c>
      <c r="D83" s="90"/>
      <c r="E83" s="89" t="s">
        <v>75</v>
      </c>
      <c r="F83" s="88" t="s">
        <v>78</v>
      </c>
      <c r="G83" s="91" t="s">
        <v>399</v>
      </c>
      <c r="H83" s="91" t="s">
        <v>399</v>
      </c>
      <c r="I83" s="92">
        <v>1</v>
      </c>
      <c r="J83" s="92" t="s">
        <v>19</v>
      </c>
      <c r="K83" s="111" t="s">
        <v>106</v>
      </c>
      <c r="L83" s="13"/>
    </row>
    <row r="84" spans="1:13" ht="48.75" customHeight="1" x14ac:dyDescent="0.25">
      <c r="A84" s="65" t="s">
        <v>351</v>
      </c>
      <c r="B84" s="12"/>
      <c r="C84" s="94" t="s">
        <v>71</v>
      </c>
      <c r="D84" s="5" t="s">
        <v>69</v>
      </c>
      <c r="E84" s="4" t="s">
        <v>183</v>
      </c>
      <c r="F84" s="2" t="s">
        <v>77</v>
      </c>
      <c r="G84" s="7" t="s">
        <v>468</v>
      </c>
      <c r="H84" s="7" t="s">
        <v>469</v>
      </c>
      <c r="I84" s="3">
        <v>3</v>
      </c>
      <c r="J84" s="3" t="s">
        <v>17</v>
      </c>
      <c r="K84" s="109" t="s">
        <v>20</v>
      </c>
      <c r="L84" s="13"/>
    </row>
    <row r="85" spans="1:13" ht="32.450000000000003" customHeight="1" x14ac:dyDescent="0.25">
      <c r="A85" s="65" t="s">
        <v>352</v>
      </c>
      <c r="B85" s="18"/>
      <c r="C85" s="98" t="s">
        <v>113</v>
      </c>
      <c r="D85" s="20" t="s">
        <v>65</v>
      </c>
      <c r="E85" s="19" t="s">
        <v>65</v>
      </c>
      <c r="F85" s="18" t="s">
        <v>77</v>
      </c>
      <c r="G85" s="128" t="s">
        <v>114</v>
      </c>
      <c r="H85" s="128" t="s">
        <v>114</v>
      </c>
      <c r="I85" s="22">
        <v>1</v>
      </c>
      <c r="J85" s="22" t="s">
        <v>19</v>
      </c>
      <c r="K85" s="113" t="s">
        <v>106</v>
      </c>
      <c r="L85" s="13"/>
      <c r="M85" s="1">
        <v>16</v>
      </c>
    </row>
    <row r="86" spans="1:13" ht="30.75" customHeight="1" x14ac:dyDescent="0.25">
      <c r="A86" s="143" t="s">
        <v>79</v>
      </c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3"/>
    </row>
    <row r="87" spans="1:13" ht="78.75" x14ac:dyDescent="0.25">
      <c r="A87" s="66" t="s">
        <v>287</v>
      </c>
      <c r="B87" s="13"/>
      <c r="C87" s="102" t="s">
        <v>80</v>
      </c>
      <c r="D87" s="35" t="s">
        <v>124</v>
      </c>
      <c r="E87" s="14" t="s">
        <v>120</v>
      </c>
      <c r="F87" s="2" t="s">
        <v>78</v>
      </c>
      <c r="G87" s="15" t="s">
        <v>185</v>
      </c>
      <c r="H87" s="16">
        <v>45928</v>
      </c>
      <c r="I87" s="17">
        <v>4</v>
      </c>
      <c r="J87" s="15" t="s">
        <v>98</v>
      </c>
      <c r="K87" s="117"/>
      <c r="L87" s="13"/>
    </row>
    <row r="88" spans="1:13" ht="78.75" x14ac:dyDescent="0.25">
      <c r="A88" s="66" t="s">
        <v>288</v>
      </c>
      <c r="B88" s="13"/>
      <c r="C88" s="102" t="s">
        <v>186</v>
      </c>
      <c r="D88" s="35" t="s">
        <v>153</v>
      </c>
      <c r="E88" s="14" t="s">
        <v>57</v>
      </c>
      <c r="F88" s="2" t="s">
        <v>78</v>
      </c>
      <c r="G88" s="15" t="s">
        <v>185</v>
      </c>
      <c r="H88" s="16">
        <v>45928</v>
      </c>
      <c r="I88" s="17">
        <v>4</v>
      </c>
      <c r="J88" s="15" t="s">
        <v>98</v>
      </c>
      <c r="K88" s="117"/>
      <c r="L88" s="13"/>
    </row>
    <row r="89" spans="1:13" ht="157.5" x14ac:dyDescent="0.25">
      <c r="A89" s="66" t="s">
        <v>289</v>
      </c>
      <c r="B89" s="25"/>
      <c r="C89" s="103" t="s">
        <v>115</v>
      </c>
      <c r="D89" s="59" t="s">
        <v>343</v>
      </c>
      <c r="E89" s="70" t="s">
        <v>152</v>
      </c>
      <c r="F89" s="18" t="s">
        <v>78</v>
      </c>
      <c r="G89" s="71" t="s">
        <v>470</v>
      </c>
      <c r="H89" s="72" t="s">
        <v>471</v>
      </c>
      <c r="I89" s="57">
        <v>3</v>
      </c>
      <c r="J89" s="73" t="s">
        <v>99</v>
      </c>
      <c r="K89" s="113" t="s">
        <v>116</v>
      </c>
      <c r="L89" s="13"/>
    </row>
    <row r="90" spans="1:13" ht="47.25" x14ac:dyDescent="0.25">
      <c r="A90" s="66" t="s">
        <v>290</v>
      </c>
      <c r="B90" s="13"/>
      <c r="C90" s="104" t="s">
        <v>203</v>
      </c>
      <c r="D90" s="35" t="s">
        <v>187</v>
      </c>
      <c r="E90" s="35" t="s">
        <v>120</v>
      </c>
      <c r="F90" s="28" t="s">
        <v>78</v>
      </c>
      <c r="G90" s="56" t="s">
        <v>410</v>
      </c>
      <c r="H90" s="37" t="s">
        <v>411</v>
      </c>
      <c r="I90" s="38">
        <v>4</v>
      </c>
      <c r="J90" s="36" t="s">
        <v>188</v>
      </c>
      <c r="K90" s="114"/>
      <c r="L90" s="13"/>
    </row>
    <row r="91" spans="1:13" ht="89.45" customHeight="1" x14ac:dyDescent="0.25">
      <c r="A91" s="66" t="s">
        <v>291</v>
      </c>
      <c r="B91" s="13"/>
      <c r="C91" s="102" t="s">
        <v>82</v>
      </c>
      <c r="D91" s="35" t="s">
        <v>121</v>
      </c>
      <c r="E91" s="14" t="s">
        <v>11</v>
      </c>
      <c r="F91" s="2" t="s">
        <v>78</v>
      </c>
      <c r="G91" s="15" t="s">
        <v>189</v>
      </c>
      <c r="H91" s="16">
        <v>45954</v>
      </c>
      <c r="I91" s="17">
        <v>4</v>
      </c>
      <c r="J91" s="15" t="s">
        <v>99</v>
      </c>
      <c r="K91" s="118" t="s">
        <v>116</v>
      </c>
      <c r="L91" s="13"/>
    </row>
    <row r="92" spans="1:13" ht="78.75" x14ac:dyDescent="0.25">
      <c r="A92" s="66" t="s">
        <v>292</v>
      </c>
      <c r="B92" s="13"/>
      <c r="C92" s="102" t="s">
        <v>83</v>
      </c>
      <c r="D92" s="35" t="s">
        <v>122</v>
      </c>
      <c r="E92" s="14" t="s">
        <v>13</v>
      </c>
      <c r="F92" s="2" t="s">
        <v>78</v>
      </c>
      <c r="G92" s="15" t="s">
        <v>189</v>
      </c>
      <c r="H92" s="16">
        <v>45954</v>
      </c>
      <c r="I92" s="17">
        <v>4</v>
      </c>
      <c r="J92" s="26" t="s">
        <v>99</v>
      </c>
      <c r="K92" s="118" t="s">
        <v>116</v>
      </c>
      <c r="L92" s="13"/>
    </row>
    <row r="93" spans="1:13" ht="47.25" x14ac:dyDescent="0.25">
      <c r="A93" s="66" t="s">
        <v>293</v>
      </c>
      <c r="B93" s="13"/>
      <c r="C93" s="104" t="s">
        <v>202</v>
      </c>
      <c r="D93" s="35" t="s">
        <v>187</v>
      </c>
      <c r="E93" s="35" t="s">
        <v>120</v>
      </c>
      <c r="F93" s="28" t="s">
        <v>78</v>
      </c>
      <c r="G93" s="56" t="s">
        <v>472</v>
      </c>
      <c r="H93" s="37" t="s">
        <v>473</v>
      </c>
      <c r="I93" s="38">
        <v>4</v>
      </c>
      <c r="J93" s="36" t="s">
        <v>190</v>
      </c>
      <c r="K93" s="119"/>
      <c r="L93" s="13"/>
    </row>
    <row r="94" spans="1:13" ht="78.75" x14ac:dyDescent="0.25">
      <c r="A94" s="66" t="s">
        <v>294</v>
      </c>
      <c r="B94" s="13"/>
      <c r="C94" s="102" t="s">
        <v>81</v>
      </c>
      <c r="D94" s="35" t="s">
        <v>124</v>
      </c>
      <c r="E94" s="14" t="s">
        <v>120</v>
      </c>
      <c r="F94" s="2" t="s">
        <v>78</v>
      </c>
      <c r="G94" s="15" t="s">
        <v>191</v>
      </c>
      <c r="H94" s="16">
        <v>45956</v>
      </c>
      <c r="I94" s="17">
        <v>4</v>
      </c>
      <c r="J94" s="15" t="s">
        <v>192</v>
      </c>
      <c r="K94" s="117"/>
      <c r="L94" s="13"/>
    </row>
    <row r="95" spans="1:13" ht="94.5" x14ac:dyDescent="0.25">
      <c r="A95" s="66" t="s">
        <v>295</v>
      </c>
      <c r="B95" s="13"/>
      <c r="C95" s="104" t="s">
        <v>193</v>
      </c>
      <c r="D95" s="35" t="s">
        <v>166</v>
      </c>
      <c r="E95" s="35" t="s">
        <v>57</v>
      </c>
      <c r="F95" s="28" t="s">
        <v>78</v>
      </c>
      <c r="G95" s="36" t="s">
        <v>191</v>
      </c>
      <c r="H95" s="37" t="s">
        <v>473</v>
      </c>
      <c r="I95" s="38">
        <v>4</v>
      </c>
      <c r="J95" s="36" t="s">
        <v>192</v>
      </c>
      <c r="K95" s="117"/>
      <c r="L95" s="13"/>
    </row>
    <row r="96" spans="1:13" s="52" customFormat="1" ht="94.5" x14ac:dyDescent="0.25">
      <c r="A96" s="66" t="s">
        <v>296</v>
      </c>
      <c r="B96" s="51"/>
      <c r="C96" s="104" t="s">
        <v>155</v>
      </c>
      <c r="D96" s="35" t="s">
        <v>344</v>
      </c>
      <c r="E96" s="35" t="s">
        <v>154</v>
      </c>
      <c r="F96" s="28" t="s">
        <v>78</v>
      </c>
      <c r="G96" s="56" t="s">
        <v>474</v>
      </c>
      <c r="H96" s="37" t="s">
        <v>475</v>
      </c>
      <c r="I96" s="38">
        <v>3</v>
      </c>
      <c r="J96" s="36" t="s">
        <v>99</v>
      </c>
      <c r="K96" s="114" t="s">
        <v>116</v>
      </c>
      <c r="L96" s="51"/>
    </row>
    <row r="97" spans="1:12" ht="126" x14ac:dyDescent="0.25">
      <c r="A97" s="66" t="s">
        <v>297</v>
      </c>
      <c r="B97" s="13"/>
      <c r="C97" s="104" t="s">
        <v>84</v>
      </c>
      <c r="D97" s="35" t="s">
        <v>123</v>
      </c>
      <c r="E97" s="35" t="s">
        <v>57</v>
      </c>
      <c r="F97" s="28" t="s">
        <v>78</v>
      </c>
      <c r="G97" s="36" t="s">
        <v>194</v>
      </c>
      <c r="H97" s="37" t="s">
        <v>476</v>
      </c>
      <c r="I97" s="38">
        <v>4</v>
      </c>
      <c r="J97" s="36" t="s">
        <v>100</v>
      </c>
      <c r="K97" s="120"/>
      <c r="L97" s="13"/>
    </row>
    <row r="98" spans="1:12" ht="47.25" x14ac:dyDescent="0.25">
      <c r="A98" s="66" t="s">
        <v>298</v>
      </c>
      <c r="B98" s="13"/>
      <c r="C98" s="104" t="s">
        <v>201</v>
      </c>
      <c r="D98" s="35" t="s">
        <v>187</v>
      </c>
      <c r="E98" s="35" t="s">
        <v>57</v>
      </c>
      <c r="F98" s="28" t="s">
        <v>78</v>
      </c>
      <c r="G98" s="36" t="s">
        <v>195</v>
      </c>
      <c r="H98" s="37" t="s">
        <v>476</v>
      </c>
      <c r="I98" s="38">
        <v>3</v>
      </c>
      <c r="J98" s="36" t="s">
        <v>196</v>
      </c>
      <c r="K98" s="120"/>
      <c r="L98" s="13"/>
    </row>
    <row r="99" spans="1:12" ht="47.25" x14ac:dyDescent="0.25">
      <c r="A99" s="66" t="s">
        <v>299</v>
      </c>
      <c r="B99" s="13"/>
      <c r="C99" s="104" t="s">
        <v>200</v>
      </c>
      <c r="D99" s="35" t="s">
        <v>187</v>
      </c>
      <c r="E99" s="35" t="s">
        <v>57</v>
      </c>
      <c r="F99" s="28" t="s">
        <v>78</v>
      </c>
      <c r="G99" s="36" t="s">
        <v>197</v>
      </c>
      <c r="H99" s="37" t="s">
        <v>477</v>
      </c>
      <c r="I99" s="38">
        <v>3</v>
      </c>
      <c r="J99" s="36" t="s">
        <v>196</v>
      </c>
      <c r="K99" s="120"/>
      <c r="L99" s="13"/>
    </row>
    <row r="100" spans="1:12" ht="47.25" x14ac:dyDescent="0.25">
      <c r="A100" s="66" t="s">
        <v>300</v>
      </c>
      <c r="B100" s="13"/>
      <c r="C100" s="104" t="s">
        <v>199</v>
      </c>
      <c r="D100" s="35" t="s">
        <v>187</v>
      </c>
      <c r="E100" s="35" t="s">
        <v>120</v>
      </c>
      <c r="F100" s="28" t="s">
        <v>78</v>
      </c>
      <c r="G100" s="56" t="s">
        <v>421</v>
      </c>
      <c r="H100" s="37" t="s">
        <v>422</v>
      </c>
      <c r="I100" s="38">
        <v>4</v>
      </c>
      <c r="J100" s="36" t="s">
        <v>198</v>
      </c>
      <c r="K100" s="120"/>
      <c r="L100" s="13"/>
    </row>
    <row r="102" spans="1:12" ht="78.75" x14ac:dyDescent="0.25">
      <c r="A102" s="66" t="s">
        <v>301</v>
      </c>
      <c r="B102" s="13"/>
      <c r="C102" s="102" t="s">
        <v>85</v>
      </c>
      <c r="D102" s="35" t="s">
        <v>124</v>
      </c>
      <c r="E102" s="14" t="s">
        <v>120</v>
      </c>
      <c r="F102" s="2" t="s">
        <v>78</v>
      </c>
      <c r="G102" s="15" t="s">
        <v>204</v>
      </c>
      <c r="H102" s="16" t="s">
        <v>422</v>
      </c>
      <c r="I102" s="17">
        <v>4</v>
      </c>
      <c r="J102" s="15" t="s">
        <v>205</v>
      </c>
      <c r="K102" s="117"/>
      <c r="L102" s="13"/>
    </row>
    <row r="103" spans="1:12" ht="78.75" x14ac:dyDescent="0.25">
      <c r="A103" s="66" t="s">
        <v>302</v>
      </c>
      <c r="B103" s="13"/>
      <c r="C103" s="102" t="s">
        <v>186</v>
      </c>
      <c r="D103" s="35" t="s">
        <v>153</v>
      </c>
      <c r="E103" s="14" t="s">
        <v>57</v>
      </c>
      <c r="F103" s="2" t="s">
        <v>78</v>
      </c>
      <c r="G103" s="15" t="s">
        <v>204</v>
      </c>
      <c r="H103" s="16" t="s">
        <v>422</v>
      </c>
      <c r="I103" s="17">
        <v>4</v>
      </c>
      <c r="J103" s="15" t="s">
        <v>205</v>
      </c>
      <c r="K103" s="117"/>
      <c r="L103" s="13"/>
    </row>
    <row r="104" spans="1:12" ht="47.25" x14ac:dyDescent="0.25">
      <c r="A104" s="66" t="s">
        <v>303</v>
      </c>
      <c r="B104" s="13"/>
      <c r="C104" s="104" t="s">
        <v>206</v>
      </c>
      <c r="D104" s="35" t="s">
        <v>187</v>
      </c>
      <c r="E104" s="35" t="s">
        <v>120</v>
      </c>
      <c r="F104" s="28" t="s">
        <v>78</v>
      </c>
      <c r="G104" s="56" t="s">
        <v>478</v>
      </c>
      <c r="H104" s="37" t="s">
        <v>479</v>
      </c>
      <c r="I104" s="38">
        <v>4</v>
      </c>
      <c r="J104" s="36" t="s">
        <v>207</v>
      </c>
      <c r="K104" s="120"/>
      <c r="L104" s="13"/>
    </row>
    <row r="105" spans="1:12" ht="78.75" x14ac:dyDescent="0.25">
      <c r="A105" s="66" t="s">
        <v>247</v>
      </c>
      <c r="B105" s="13"/>
      <c r="C105" s="102" t="s">
        <v>82</v>
      </c>
      <c r="D105" s="35" t="s">
        <v>125</v>
      </c>
      <c r="E105" s="14" t="s">
        <v>11</v>
      </c>
      <c r="F105" s="2" t="s">
        <v>78</v>
      </c>
      <c r="G105" s="15" t="s">
        <v>209</v>
      </c>
      <c r="H105" s="16" t="s">
        <v>479</v>
      </c>
      <c r="I105" s="17">
        <v>4</v>
      </c>
      <c r="J105" s="15" t="s">
        <v>208</v>
      </c>
      <c r="K105" s="117"/>
      <c r="L105" s="13"/>
    </row>
    <row r="106" spans="1:12" ht="78.75" x14ac:dyDescent="0.25">
      <c r="A106" s="66" t="s">
        <v>248</v>
      </c>
      <c r="B106" s="13"/>
      <c r="C106" s="104" t="s">
        <v>83</v>
      </c>
      <c r="D106" s="35" t="s">
        <v>126</v>
      </c>
      <c r="E106" s="35" t="s">
        <v>13</v>
      </c>
      <c r="F106" s="28" t="s">
        <v>78</v>
      </c>
      <c r="G106" s="36" t="s">
        <v>209</v>
      </c>
      <c r="H106" s="37" t="s">
        <v>479</v>
      </c>
      <c r="I106" s="17">
        <v>4</v>
      </c>
      <c r="J106" s="15" t="s">
        <v>208</v>
      </c>
      <c r="K106" s="117"/>
      <c r="L106" s="13"/>
    </row>
    <row r="107" spans="1:12" ht="94.5" x14ac:dyDescent="0.25">
      <c r="A107" s="66" t="s">
        <v>249</v>
      </c>
      <c r="B107" s="13"/>
      <c r="C107" s="104" t="s">
        <v>87</v>
      </c>
      <c r="D107" s="35" t="s">
        <v>127</v>
      </c>
      <c r="E107" s="35" t="s">
        <v>6</v>
      </c>
      <c r="F107" s="27" t="s">
        <v>77</v>
      </c>
      <c r="G107" s="36" t="s">
        <v>210</v>
      </c>
      <c r="H107" s="37" t="s">
        <v>382</v>
      </c>
      <c r="I107" s="17">
        <v>4</v>
      </c>
      <c r="J107" s="15" t="s">
        <v>99</v>
      </c>
      <c r="K107" s="121" t="s">
        <v>116</v>
      </c>
      <c r="L107" s="13"/>
    </row>
    <row r="108" spans="1:12" ht="94.5" x14ac:dyDescent="0.25">
      <c r="A108" s="66" t="s">
        <v>250</v>
      </c>
      <c r="B108" s="13"/>
      <c r="C108" s="102" t="s">
        <v>88</v>
      </c>
      <c r="D108" s="35" t="s">
        <v>128</v>
      </c>
      <c r="E108" s="14" t="s">
        <v>72</v>
      </c>
      <c r="F108" s="27" t="s">
        <v>77</v>
      </c>
      <c r="G108" s="15" t="s">
        <v>210</v>
      </c>
      <c r="H108" s="16" t="s">
        <v>382</v>
      </c>
      <c r="I108" s="17">
        <v>4</v>
      </c>
      <c r="J108" s="15" t="s">
        <v>99</v>
      </c>
      <c r="K108" s="121" t="s">
        <v>116</v>
      </c>
      <c r="L108" s="13"/>
    </row>
    <row r="109" spans="1:12" ht="63" x14ac:dyDescent="0.25">
      <c r="A109" s="66" t="s">
        <v>251</v>
      </c>
      <c r="B109" s="13"/>
      <c r="C109" s="102" t="s">
        <v>86</v>
      </c>
      <c r="D109" s="35" t="s">
        <v>136</v>
      </c>
      <c r="E109" s="14" t="s">
        <v>57</v>
      </c>
      <c r="F109" s="2" t="s">
        <v>78</v>
      </c>
      <c r="G109" s="15" t="s">
        <v>211</v>
      </c>
      <c r="H109" s="16" t="s">
        <v>423</v>
      </c>
      <c r="I109" s="17">
        <v>4</v>
      </c>
      <c r="J109" s="15" t="s">
        <v>192</v>
      </c>
      <c r="K109" s="117"/>
      <c r="L109" s="13"/>
    </row>
    <row r="110" spans="1:12" ht="94.5" x14ac:dyDescent="0.25">
      <c r="A110" s="66" t="s">
        <v>252</v>
      </c>
      <c r="B110" s="13"/>
      <c r="C110" s="102" t="s">
        <v>90</v>
      </c>
      <c r="D110" s="35" t="s">
        <v>130</v>
      </c>
      <c r="E110" s="14" t="s">
        <v>11</v>
      </c>
      <c r="F110" s="2" t="s">
        <v>78</v>
      </c>
      <c r="G110" s="15" t="s">
        <v>212</v>
      </c>
      <c r="H110" s="16" t="s">
        <v>427</v>
      </c>
      <c r="I110" s="17">
        <v>4</v>
      </c>
      <c r="J110" s="15" t="s">
        <v>101</v>
      </c>
      <c r="K110" s="117"/>
      <c r="L110" s="13"/>
    </row>
    <row r="111" spans="1:12" ht="78.75" x14ac:dyDescent="0.25">
      <c r="A111" s="66" t="s">
        <v>253</v>
      </c>
      <c r="B111" s="13"/>
      <c r="C111" s="102" t="s">
        <v>89</v>
      </c>
      <c r="D111" s="35" t="s">
        <v>129</v>
      </c>
      <c r="E111" s="14" t="s">
        <v>120</v>
      </c>
      <c r="F111" s="2" t="s">
        <v>78</v>
      </c>
      <c r="G111" s="15" t="s">
        <v>213</v>
      </c>
      <c r="H111" s="37" t="s">
        <v>429</v>
      </c>
      <c r="I111" s="17">
        <v>4</v>
      </c>
      <c r="J111" s="15" t="s">
        <v>98</v>
      </c>
      <c r="K111" s="117"/>
      <c r="L111" s="13"/>
    </row>
    <row r="112" spans="1:12" s="52" customFormat="1" ht="78.75" x14ac:dyDescent="0.25">
      <c r="A112" s="66" t="s">
        <v>254</v>
      </c>
      <c r="B112" s="51"/>
      <c r="C112" s="104" t="s">
        <v>240</v>
      </c>
      <c r="D112" s="33" t="s">
        <v>241</v>
      </c>
      <c r="E112" s="35" t="s">
        <v>75</v>
      </c>
      <c r="F112" s="28" t="s">
        <v>78</v>
      </c>
      <c r="G112" s="37">
        <v>46016</v>
      </c>
      <c r="H112" s="37" t="s">
        <v>379</v>
      </c>
      <c r="I112" s="38">
        <v>1</v>
      </c>
      <c r="J112" s="36" t="s">
        <v>99</v>
      </c>
      <c r="K112" s="109" t="s">
        <v>116</v>
      </c>
      <c r="L112" s="51"/>
    </row>
    <row r="113" spans="1:13" ht="20.25" x14ac:dyDescent="0.25">
      <c r="A113" s="137">
        <v>2026</v>
      </c>
      <c r="B113" s="138"/>
      <c r="C113" s="138"/>
      <c r="D113" s="138"/>
      <c r="E113" s="138"/>
      <c r="F113" s="138"/>
      <c r="G113" s="138"/>
      <c r="H113" s="138"/>
      <c r="I113" s="138"/>
      <c r="J113" s="138"/>
      <c r="K113" s="139"/>
      <c r="L113" s="13"/>
    </row>
    <row r="114" spans="1:13" ht="94.5" x14ac:dyDescent="0.25">
      <c r="A114" s="66" t="s">
        <v>255</v>
      </c>
      <c r="B114" s="13"/>
      <c r="C114" s="102" t="s">
        <v>92</v>
      </c>
      <c r="D114" s="35" t="s">
        <v>132</v>
      </c>
      <c r="E114" s="14" t="s">
        <v>6</v>
      </c>
      <c r="F114" s="27" t="s">
        <v>77</v>
      </c>
      <c r="G114" s="15" t="s">
        <v>214</v>
      </c>
      <c r="H114" s="16" t="s">
        <v>480</v>
      </c>
      <c r="I114" s="17">
        <v>4</v>
      </c>
      <c r="J114" s="15" t="s">
        <v>215</v>
      </c>
      <c r="K114" s="117"/>
      <c r="L114" s="13"/>
    </row>
    <row r="115" spans="1:13" ht="94.5" x14ac:dyDescent="0.25">
      <c r="A115" s="66" t="s">
        <v>256</v>
      </c>
      <c r="B115" s="13"/>
      <c r="C115" s="104" t="s">
        <v>88</v>
      </c>
      <c r="D115" s="35" t="s">
        <v>133</v>
      </c>
      <c r="E115" s="35" t="s">
        <v>72</v>
      </c>
      <c r="F115" s="27" t="s">
        <v>77</v>
      </c>
      <c r="G115" s="36" t="s">
        <v>214</v>
      </c>
      <c r="H115" s="37" t="s">
        <v>480</v>
      </c>
      <c r="I115" s="38">
        <v>4</v>
      </c>
      <c r="J115" s="36" t="s">
        <v>215</v>
      </c>
      <c r="K115" s="117"/>
      <c r="L115" s="13"/>
    </row>
    <row r="116" spans="1:13" ht="47.25" x14ac:dyDescent="0.25">
      <c r="A116" s="66" t="s">
        <v>257</v>
      </c>
      <c r="B116" s="13"/>
      <c r="C116" s="104" t="s">
        <v>216</v>
      </c>
      <c r="D116" s="35" t="s">
        <v>187</v>
      </c>
      <c r="E116" s="35" t="s">
        <v>120</v>
      </c>
      <c r="F116" s="28" t="s">
        <v>78</v>
      </c>
      <c r="G116" s="56">
        <v>46038</v>
      </c>
      <c r="H116" s="37" t="s">
        <v>480</v>
      </c>
      <c r="I116" s="38">
        <v>3</v>
      </c>
      <c r="J116" s="36" t="s">
        <v>207</v>
      </c>
      <c r="K116" s="117"/>
      <c r="L116" s="13"/>
    </row>
    <row r="117" spans="1:13" ht="110.25" x14ac:dyDescent="0.25">
      <c r="A117" s="66" t="s">
        <v>258</v>
      </c>
      <c r="B117" s="13"/>
      <c r="C117" s="102" t="s">
        <v>93</v>
      </c>
      <c r="D117" s="35" t="s">
        <v>134</v>
      </c>
      <c r="E117" s="14" t="s">
        <v>120</v>
      </c>
      <c r="F117" s="2" t="s">
        <v>78</v>
      </c>
      <c r="G117" s="15" t="s">
        <v>217</v>
      </c>
      <c r="H117" s="16" t="s">
        <v>481</v>
      </c>
      <c r="I117" s="17">
        <v>4</v>
      </c>
      <c r="J117" s="15" t="s">
        <v>101</v>
      </c>
      <c r="K117" s="117"/>
      <c r="L117" s="13"/>
    </row>
    <row r="118" spans="1:13" ht="78.75" x14ac:dyDescent="0.25">
      <c r="A118" s="66" t="s">
        <v>304</v>
      </c>
      <c r="B118" s="13"/>
      <c r="C118" s="102" t="s">
        <v>186</v>
      </c>
      <c r="D118" s="35" t="s">
        <v>126</v>
      </c>
      <c r="E118" s="14" t="s">
        <v>57</v>
      </c>
      <c r="F118" s="2" t="s">
        <v>78</v>
      </c>
      <c r="G118" s="15" t="s">
        <v>217</v>
      </c>
      <c r="H118" s="16" t="s">
        <v>481</v>
      </c>
      <c r="I118" s="17">
        <v>4</v>
      </c>
      <c r="J118" s="15" t="s">
        <v>101</v>
      </c>
      <c r="K118" s="117"/>
      <c r="L118" s="13"/>
    </row>
    <row r="119" spans="1:13" ht="63" x14ac:dyDescent="0.25">
      <c r="A119" s="66" t="s">
        <v>259</v>
      </c>
      <c r="B119" s="13"/>
      <c r="C119" s="102" t="s">
        <v>94</v>
      </c>
      <c r="D119" s="35" t="s">
        <v>135</v>
      </c>
      <c r="E119" s="14" t="s">
        <v>11</v>
      </c>
      <c r="F119" s="2" t="s">
        <v>78</v>
      </c>
      <c r="G119" s="15" t="s">
        <v>218</v>
      </c>
      <c r="H119" s="16" t="s">
        <v>482</v>
      </c>
      <c r="I119" s="17">
        <v>4</v>
      </c>
      <c r="J119" s="15" t="s">
        <v>100</v>
      </c>
      <c r="K119" s="117"/>
      <c r="L119" s="13"/>
    </row>
    <row r="120" spans="1:13" ht="141.75" x14ac:dyDescent="0.25">
      <c r="A120" s="66" t="s">
        <v>260</v>
      </c>
      <c r="B120" s="33"/>
      <c r="C120" s="102" t="s">
        <v>246</v>
      </c>
      <c r="D120" s="14" t="s">
        <v>245</v>
      </c>
      <c r="E120" s="14" t="s">
        <v>307</v>
      </c>
      <c r="F120" s="3" t="s">
        <v>77</v>
      </c>
      <c r="G120" s="15" t="s">
        <v>219</v>
      </c>
      <c r="H120" s="16" t="s">
        <v>483</v>
      </c>
      <c r="I120" s="17">
        <v>4</v>
      </c>
      <c r="J120" s="15" t="s">
        <v>98</v>
      </c>
      <c r="K120" s="122"/>
      <c r="L120" s="13"/>
    </row>
    <row r="121" spans="1:13" ht="31.5" x14ac:dyDescent="0.25">
      <c r="A121" s="66" t="s">
        <v>261</v>
      </c>
      <c r="B121" s="33"/>
      <c r="C121" s="105" t="s">
        <v>220</v>
      </c>
      <c r="D121" s="35" t="s">
        <v>187</v>
      </c>
      <c r="E121" s="35" t="s">
        <v>120</v>
      </c>
      <c r="F121" s="28" t="s">
        <v>78</v>
      </c>
      <c r="G121" s="56" t="s">
        <v>443</v>
      </c>
      <c r="H121" s="37" t="s">
        <v>444</v>
      </c>
      <c r="I121" s="38">
        <v>17</v>
      </c>
      <c r="J121" s="36" t="s">
        <v>221</v>
      </c>
      <c r="K121" s="120"/>
      <c r="L121" s="13"/>
    </row>
    <row r="122" spans="1:13" ht="110.25" x14ac:dyDescent="0.25">
      <c r="A122" s="66" t="s">
        <v>262</v>
      </c>
      <c r="B122" s="13"/>
      <c r="C122" s="102" t="s">
        <v>95</v>
      </c>
      <c r="D122" s="35" t="s">
        <v>134</v>
      </c>
      <c r="E122" s="14" t="s">
        <v>120</v>
      </c>
      <c r="F122" s="2" t="s">
        <v>78</v>
      </c>
      <c r="G122" s="15" t="s">
        <v>222</v>
      </c>
      <c r="H122" s="16" t="s">
        <v>450</v>
      </c>
      <c r="I122" s="17">
        <v>4</v>
      </c>
      <c r="J122" s="15" t="s">
        <v>223</v>
      </c>
      <c r="K122" s="119" t="s">
        <v>106</v>
      </c>
      <c r="L122" s="13"/>
      <c r="M122" s="1">
        <v>18</v>
      </c>
    </row>
    <row r="123" spans="1:13" ht="90" x14ac:dyDescent="0.25">
      <c r="A123" s="66" t="s">
        <v>263</v>
      </c>
      <c r="B123" s="34"/>
      <c r="C123" s="104" t="s">
        <v>224</v>
      </c>
      <c r="D123" s="35" t="s">
        <v>306</v>
      </c>
      <c r="E123" s="35" t="s">
        <v>11</v>
      </c>
      <c r="F123" s="28" t="s">
        <v>78</v>
      </c>
      <c r="G123" s="74" t="s">
        <v>345</v>
      </c>
      <c r="H123" s="74" t="s">
        <v>346</v>
      </c>
      <c r="I123" s="53">
        <v>5</v>
      </c>
      <c r="J123" s="54" t="s">
        <v>182</v>
      </c>
      <c r="K123" s="122"/>
      <c r="L123" s="13"/>
    </row>
    <row r="124" spans="1:13" ht="47.25" x14ac:dyDescent="0.25">
      <c r="A124" s="66" t="s">
        <v>264</v>
      </c>
      <c r="B124" s="34"/>
      <c r="C124" s="102" t="s">
        <v>225</v>
      </c>
      <c r="D124" s="14" t="s">
        <v>187</v>
      </c>
      <c r="E124" s="14" t="s">
        <v>57</v>
      </c>
      <c r="F124" s="2" t="s">
        <v>78</v>
      </c>
      <c r="G124" s="55" t="s">
        <v>484</v>
      </c>
      <c r="H124" s="16" t="s">
        <v>444</v>
      </c>
      <c r="I124" s="17">
        <v>3</v>
      </c>
      <c r="J124" s="15" t="s">
        <v>190</v>
      </c>
      <c r="K124" s="117"/>
      <c r="L124" s="13"/>
    </row>
    <row r="125" spans="1:13" ht="47.25" x14ac:dyDescent="0.25">
      <c r="A125" s="66" t="s">
        <v>265</v>
      </c>
      <c r="B125" s="34"/>
      <c r="C125" s="102" t="s">
        <v>226</v>
      </c>
      <c r="D125" s="14" t="s">
        <v>187</v>
      </c>
      <c r="E125" s="14" t="s">
        <v>57</v>
      </c>
      <c r="F125" s="2" t="s">
        <v>78</v>
      </c>
      <c r="G125" s="55" t="s">
        <v>485</v>
      </c>
      <c r="H125" s="16" t="s">
        <v>486</v>
      </c>
      <c r="I125" s="17">
        <v>4</v>
      </c>
      <c r="J125" s="15" t="s">
        <v>190</v>
      </c>
      <c r="K125" s="117"/>
      <c r="L125" s="13"/>
    </row>
    <row r="126" spans="1:13" ht="63" x14ac:dyDescent="0.25">
      <c r="A126" s="66" t="s">
        <v>266</v>
      </c>
      <c r="B126" s="34"/>
      <c r="C126" s="102" t="s">
        <v>86</v>
      </c>
      <c r="D126" s="35" t="s">
        <v>126</v>
      </c>
      <c r="E126" s="14" t="s">
        <v>57</v>
      </c>
      <c r="F126" s="2" t="s">
        <v>78</v>
      </c>
      <c r="G126" s="15" t="s">
        <v>227</v>
      </c>
      <c r="H126" s="16" t="s">
        <v>486</v>
      </c>
      <c r="I126" s="17">
        <v>5</v>
      </c>
      <c r="J126" s="15" t="s">
        <v>228</v>
      </c>
      <c r="K126" s="117"/>
      <c r="L126" s="13"/>
    </row>
    <row r="127" spans="1:13" ht="63" x14ac:dyDescent="0.25">
      <c r="A127" s="66" t="s">
        <v>267</v>
      </c>
      <c r="B127" s="13"/>
      <c r="C127" s="102" t="s">
        <v>89</v>
      </c>
      <c r="D127" s="35" t="s">
        <v>137</v>
      </c>
      <c r="E127" s="14" t="s">
        <v>120</v>
      </c>
      <c r="F127" s="2" t="s">
        <v>78</v>
      </c>
      <c r="G127" s="15" t="s">
        <v>229</v>
      </c>
      <c r="H127" s="16" t="s">
        <v>395</v>
      </c>
      <c r="I127" s="17">
        <v>4</v>
      </c>
      <c r="J127" s="15" t="s">
        <v>230</v>
      </c>
      <c r="K127" s="117"/>
      <c r="L127" s="13"/>
    </row>
    <row r="128" spans="1:13" ht="47.25" x14ac:dyDescent="0.25">
      <c r="A128" s="66" t="s">
        <v>268</v>
      </c>
      <c r="B128" s="13"/>
      <c r="C128" s="102" t="s">
        <v>231</v>
      </c>
      <c r="D128" s="14" t="s">
        <v>187</v>
      </c>
      <c r="E128" s="14" t="s">
        <v>120</v>
      </c>
      <c r="F128" s="2" t="s">
        <v>78</v>
      </c>
      <c r="G128" s="55" t="s">
        <v>462</v>
      </c>
      <c r="H128" s="16" t="s">
        <v>395</v>
      </c>
      <c r="I128" s="17">
        <v>3</v>
      </c>
      <c r="J128" s="15" t="s">
        <v>188</v>
      </c>
      <c r="K128" s="117"/>
      <c r="L128" s="13"/>
    </row>
    <row r="129" spans="1:12" ht="110.25" x14ac:dyDescent="0.25">
      <c r="A129" s="66" t="s">
        <v>269</v>
      </c>
      <c r="B129" s="13"/>
      <c r="C129" s="102" t="s">
        <v>233</v>
      </c>
      <c r="D129" s="35" t="s">
        <v>132</v>
      </c>
      <c r="E129" s="14" t="s">
        <v>6</v>
      </c>
      <c r="F129" s="27" t="s">
        <v>77</v>
      </c>
      <c r="G129" s="15" t="s">
        <v>229</v>
      </c>
      <c r="H129" s="16" t="s">
        <v>395</v>
      </c>
      <c r="I129" s="17">
        <v>4</v>
      </c>
      <c r="J129" s="15" t="s">
        <v>232</v>
      </c>
      <c r="K129" s="117"/>
      <c r="L129" s="13"/>
    </row>
    <row r="130" spans="1:12" ht="110.25" x14ac:dyDescent="0.25">
      <c r="A130" s="66" t="s">
        <v>270</v>
      </c>
      <c r="B130" s="13"/>
      <c r="C130" s="102" t="s">
        <v>234</v>
      </c>
      <c r="D130" s="35" t="s">
        <v>128</v>
      </c>
      <c r="E130" s="14" t="s">
        <v>72</v>
      </c>
      <c r="F130" s="27" t="s">
        <v>77</v>
      </c>
      <c r="G130" s="15" t="s">
        <v>229</v>
      </c>
      <c r="H130" s="16" t="s">
        <v>395</v>
      </c>
      <c r="I130" s="17">
        <v>4</v>
      </c>
      <c r="J130" s="15" t="s">
        <v>232</v>
      </c>
      <c r="K130" s="117"/>
      <c r="L130" s="13"/>
    </row>
    <row r="131" spans="1:12" ht="94.5" x14ac:dyDescent="0.25">
      <c r="A131" s="66" t="s">
        <v>271</v>
      </c>
      <c r="B131" s="13"/>
      <c r="C131" s="106" t="s">
        <v>117</v>
      </c>
      <c r="D131" s="59" t="s">
        <v>347</v>
      </c>
      <c r="E131" s="59" t="s">
        <v>154</v>
      </c>
      <c r="F131" s="31" t="s">
        <v>78</v>
      </c>
      <c r="G131" s="60" t="s">
        <v>395</v>
      </c>
      <c r="H131" s="61" t="s">
        <v>487</v>
      </c>
      <c r="I131" s="62">
        <v>3</v>
      </c>
      <c r="J131" s="63" t="s">
        <v>99</v>
      </c>
      <c r="K131" s="110" t="s">
        <v>116</v>
      </c>
      <c r="L131" s="13"/>
    </row>
    <row r="132" spans="1:12" ht="63" x14ac:dyDescent="0.25">
      <c r="A132" s="66" t="s">
        <v>272</v>
      </c>
      <c r="B132" s="13"/>
      <c r="C132" s="104" t="s">
        <v>94</v>
      </c>
      <c r="D132" s="35" t="s">
        <v>235</v>
      </c>
      <c r="E132" s="35" t="s">
        <v>11</v>
      </c>
      <c r="F132" s="28" t="s">
        <v>78</v>
      </c>
      <c r="G132" s="36" t="s">
        <v>354</v>
      </c>
      <c r="H132" s="37" t="s">
        <v>398</v>
      </c>
      <c r="I132" s="38">
        <v>4</v>
      </c>
      <c r="J132" s="36" t="s">
        <v>101</v>
      </c>
      <c r="K132" s="120"/>
      <c r="L132" s="13"/>
    </row>
    <row r="133" spans="1:12" ht="110.25" x14ac:dyDescent="0.25">
      <c r="A133" s="66" t="s">
        <v>273</v>
      </c>
      <c r="B133" s="13"/>
      <c r="C133" s="102" t="s">
        <v>236</v>
      </c>
      <c r="D133" s="35" t="s">
        <v>134</v>
      </c>
      <c r="E133" s="14" t="s">
        <v>237</v>
      </c>
      <c r="F133" s="27" t="s">
        <v>77</v>
      </c>
      <c r="G133" s="55" t="s">
        <v>467</v>
      </c>
      <c r="H133" s="16" t="s">
        <v>488</v>
      </c>
      <c r="I133" s="17">
        <v>4</v>
      </c>
      <c r="J133" s="15" t="s">
        <v>182</v>
      </c>
      <c r="K133" s="117"/>
      <c r="L133" s="13"/>
    </row>
    <row r="134" spans="1:12" ht="141.75" x14ac:dyDescent="0.25">
      <c r="A134" s="66" t="s">
        <v>274</v>
      </c>
      <c r="B134" s="13"/>
      <c r="C134" s="102" t="s">
        <v>96</v>
      </c>
      <c r="D134" s="35" t="s">
        <v>138</v>
      </c>
      <c r="E134" s="14" t="s">
        <v>167</v>
      </c>
      <c r="F134" s="27" t="s">
        <v>77</v>
      </c>
      <c r="G134" s="55" t="s">
        <v>489</v>
      </c>
      <c r="H134" s="16" t="s">
        <v>469</v>
      </c>
      <c r="I134" s="17">
        <v>4</v>
      </c>
      <c r="J134" s="15" t="s">
        <v>228</v>
      </c>
      <c r="K134" s="117"/>
      <c r="L134" s="13"/>
    </row>
    <row r="135" spans="1:12" ht="110.25" x14ac:dyDescent="0.25">
      <c r="A135" s="66" t="s">
        <v>275</v>
      </c>
      <c r="B135" s="13"/>
      <c r="C135" s="102" t="s">
        <v>97</v>
      </c>
      <c r="D135" s="35" t="s">
        <v>128</v>
      </c>
      <c r="E135" s="14" t="s">
        <v>72</v>
      </c>
      <c r="F135" s="27" t="s">
        <v>77</v>
      </c>
      <c r="G135" s="15" t="s">
        <v>238</v>
      </c>
      <c r="H135" s="16" t="s">
        <v>490</v>
      </c>
      <c r="I135" s="17">
        <v>4</v>
      </c>
      <c r="J135" s="15" t="s">
        <v>101</v>
      </c>
      <c r="K135" s="117"/>
      <c r="L135" s="13"/>
    </row>
    <row r="136" spans="1:12" ht="157.5" x14ac:dyDescent="0.25">
      <c r="A136" s="66" t="s">
        <v>276</v>
      </c>
      <c r="B136" s="34"/>
      <c r="C136" s="106" t="s">
        <v>118</v>
      </c>
      <c r="D136" s="59" t="s">
        <v>242</v>
      </c>
      <c r="E136" s="59" t="s">
        <v>152</v>
      </c>
      <c r="F136" s="31" t="s">
        <v>78</v>
      </c>
      <c r="G136" s="60" t="s">
        <v>491</v>
      </c>
      <c r="H136" s="61" t="s">
        <v>492</v>
      </c>
      <c r="I136" s="62">
        <v>3</v>
      </c>
      <c r="J136" s="63" t="s">
        <v>99</v>
      </c>
      <c r="K136" s="110" t="s">
        <v>116</v>
      </c>
      <c r="L136" s="13"/>
    </row>
    <row r="137" spans="1:12" ht="126" x14ac:dyDescent="0.25">
      <c r="A137" s="66" t="s">
        <v>277</v>
      </c>
      <c r="B137" s="13"/>
      <c r="C137" s="102" t="s">
        <v>308</v>
      </c>
      <c r="D137" s="35" t="s">
        <v>162</v>
      </c>
      <c r="E137" s="14" t="s">
        <v>239</v>
      </c>
      <c r="F137" s="17" t="s">
        <v>77</v>
      </c>
      <c r="G137" s="16" t="s">
        <v>493</v>
      </c>
      <c r="H137" s="16" t="s">
        <v>494</v>
      </c>
      <c r="I137" s="17">
        <v>4</v>
      </c>
      <c r="J137" s="15" t="s">
        <v>163</v>
      </c>
      <c r="K137" s="121"/>
      <c r="L137" s="13"/>
    </row>
  </sheetData>
  <sortState ref="C44:K89">
    <sortCondition ref="G44:G89"/>
  </sortState>
  <mergeCells count="62">
    <mergeCell ref="A1:K1"/>
    <mergeCell ref="C15:C17"/>
    <mergeCell ref="C6:C8"/>
    <mergeCell ref="C9:C11"/>
    <mergeCell ref="C12:C14"/>
    <mergeCell ref="G6:G8"/>
    <mergeCell ref="H6:H8"/>
    <mergeCell ref="G9:G11"/>
    <mergeCell ref="H9:H11"/>
    <mergeCell ref="G12:G14"/>
    <mergeCell ref="H12:H14"/>
    <mergeCell ref="G15:G17"/>
    <mergeCell ref="H15:H17"/>
    <mergeCell ref="A113:K113"/>
    <mergeCell ref="A49:K49"/>
    <mergeCell ref="A4:K4"/>
    <mergeCell ref="A2:K2"/>
    <mergeCell ref="A86:K86"/>
    <mergeCell ref="C37:C38"/>
    <mergeCell ref="C50:C51"/>
    <mergeCell ref="C59:C60"/>
    <mergeCell ref="G37:G38"/>
    <mergeCell ref="H37:H38"/>
    <mergeCell ref="G50:G51"/>
    <mergeCell ref="H50:H51"/>
    <mergeCell ref="G55:G56"/>
    <mergeCell ref="H55:H56"/>
    <mergeCell ref="G59:G60"/>
    <mergeCell ref="H59:H60"/>
    <mergeCell ref="G66:G67"/>
    <mergeCell ref="H66:H67"/>
    <mergeCell ref="F6:F8"/>
    <mergeCell ref="F9:F11"/>
    <mergeCell ref="F12:F14"/>
    <mergeCell ref="F59:F60"/>
    <mergeCell ref="F37:F38"/>
    <mergeCell ref="F50:F51"/>
    <mergeCell ref="I59:I60"/>
    <mergeCell ref="J59:J60"/>
    <mergeCell ref="K59:K60"/>
    <mergeCell ref="J6:J8"/>
    <mergeCell ref="K6:K8"/>
    <mergeCell ref="I6:I8"/>
    <mergeCell ref="I9:I11"/>
    <mergeCell ref="J9:J11"/>
    <mergeCell ref="K9:K11"/>
    <mergeCell ref="I12:I14"/>
    <mergeCell ref="J12:J14"/>
    <mergeCell ref="K12:K14"/>
    <mergeCell ref="I15:I17"/>
    <mergeCell ref="J15:J17"/>
    <mergeCell ref="K15:K17"/>
    <mergeCell ref="I37:I38"/>
    <mergeCell ref="I55:I56"/>
    <mergeCell ref="J55:J56"/>
    <mergeCell ref="K55:K56"/>
    <mergeCell ref="F55:F56"/>
    <mergeCell ref="J37:J38"/>
    <mergeCell ref="K37:K38"/>
    <mergeCell ref="I50:I51"/>
    <mergeCell ref="J50:J51"/>
    <mergeCell ref="K50:K51"/>
  </mergeCells>
  <phoneticPr fontId="12" type="noConversion"/>
  <pageMargins left="0.23622047244094491" right="0.23622047244094491" top="0.35433070866141736" bottom="0.35433070866141736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10"/>
  <sheetViews>
    <sheetView topLeftCell="A9" workbookViewId="0">
      <selection activeCell="A10" sqref="A10:XFD10"/>
    </sheetView>
  </sheetViews>
  <sheetFormatPr defaultRowHeight="15" x14ac:dyDescent="0.25"/>
  <sheetData>
    <row r="6" spans="1:12" ht="180" x14ac:dyDescent="0.25">
      <c r="A6" s="4" t="s">
        <v>165</v>
      </c>
      <c r="B6" s="5" t="s">
        <v>65</v>
      </c>
      <c r="C6" s="4" t="s">
        <v>65</v>
      </c>
      <c r="D6" s="2" t="s">
        <v>78</v>
      </c>
      <c r="E6" s="7">
        <v>45734</v>
      </c>
      <c r="F6" s="7">
        <v>45736</v>
      </c>
      <c r="G6" s="3">
        <f>F6-E6+1</f>
        <v>3</v>
      </c>
      <c r="H6" s="3" t="s">
        <v>53</v>
      </c>
      <c r="I6" s="2"/>
    </row>
    <row r="7" spans="1:12" ht="210" x14ac:dyDescent="0.25">
      <c r="A7" s="2">
        <f>Лист1!A8+1</f>
        <v>4</v>
      </c>
      <c r="B7" s="18"/>
      <c r="C7" s="19" t="s">
        <v>105</v>
      </c>
      <c r="D7" s="20" t="s">
        <v>10</v>
      </c>
      <c r="E7" s="19" t="s">
        <v>8</v>
      </c>
      <c r="F7" s="18" t="s">
        <v>78</v>
      </c>
      <c r="G7" s="21">
        <v>45525</v>
      </c>
      <c r="H7" s="21">
        <v>45527</v>
      </c>
      <c r="I7" s="22">
        <f>H7-G7+1</f>
        <v>3</v>
      </c>
      <c r="J7" s="22" t="s">
        <v>19</v>
      </c>
      <c r="K7" s="18" t="s">
        <v>106</v>
      </c>
    </row>
    <row r="8" spans="1:12" ht="360" x14ac:dyDescent="0.25">
      <c r="A8" s="10"/>
      <c r="B8" s="24"/>
      <c r="C8" s="20" t="s">
        <v>108</v>
      </c>
      <c r="D8" s="20" t="s">
        <v>149</v>
      </c>
      <c r="E8" s="29" t="s">
        <v>159</v>
      </c>
      <c r="F8" s="2" t="s">
        <v>78</v>
      </c>
      <c r="G8" s="30">
        <v>45632</v>
      </c>
      <c r="H8" s="30">
        <v>45634</v>
      </c>
      <c r="I8" s="3">
        <f>H8-G8+1</f>
        <v>3</v>
      </c>
      <c r="J8" s="31" t="s">
        <v>19</v>
      </c>
      <c r="K8" s="29" t="s">
        <v>106</v>
      </c>
    </row>
    <row r="9" spans="1:12" ht="285" x14ac:dyDescent="0.25">
      <c r="A9" s="10"/>
      <c r="B9" s="24"/>
      <c r="C9" s="20" t="s">
        <v>109</v>
      </c>
      <c r="D9" s="20" t="s">
        <v>60</v>
      </c>
      <c r="E9" s="20" t="s">
        <v>7</v>
      </c>
      <c r="F9" s="29" t="s">
        <v>78</v>
      </c>
      <c r="G9" s="30">
        <v>45635</v>
      </c>
      <c r="H9" s="30">
        <v>45637</v>
      </c>
      <c r="I9" s="31">
        <f>H9-G9+1</f>
        <v>3</v>
      </c>
      <c r="J9" s="31" t="s">
        <v>19</v>
      </c>
      <c r="K9" s="29" t="s">
        <v>106</v>
      </c>
    </row>
    <row r="10" spans="1:12" s="1" customFormat="1" ht="135.75" customHeight="1" x14ac:dyDescent="0.25">
      <c r="A10" s="13">
        <v>20</v>
      </c>
      <c r="B10" s="13"/>
      <c r="C10" s="14" t="s">
        <v>91</v>
      </c>
      <c r="D10" s="35" t="s">
        <v>131</v>
      </c>
      <c r="E10" s="14" t="s">
        <v>119</v>
      </c>
      <c r="F10" s="2" t="s">
        <v>78</v>
      </c>
      <c r="G10" s="15" t="s">
        <v>103</v>
      </c>
      <c r="H10" s="16">
        <v>45671</v>
      </c>
      <c r="I10" s="17">
        <v>4</v>
      </c>
      <c r="J10" s="15" t="s">
        <v>102</v>
      </c>
      <c r="K10" s="13"/>
      <c r="L1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2026-06-22T06:49:47Z</dcterms:modified>
</cp:coreProperties>
</file>